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20" windowHeight="11020"/>
  </bookViews>
  <sheets>
    <sheet name="MATERIAL DIVERSO" sheetId="1" r:id="rId1"/>
  </sheets>
  <definedNames>
    <definedName name="_xlnm.Print_Area" localSheetId="0">'MATERIAL DIVERSO'!$A$1:$H$20</definedName>
  </definedNames>
  <calcPr calcId="145621"/>
</workbook>
</file>

<file path=xl/calcChain.xml><?xml version="1.0" encoding="utf-8"?>
<calcChain xmlns="http://schemas.openxmlformats.org/spreadsheetml/2006/main">
  <c r="F13" i="1" l="1"/>
  <c r="F14" i="1" s="1"/>
  <c r="F15" i="1" s="1"/>
  <c r="H13" i="1"/>
  <c r="H14" i="1" s="1"/>
  <c r="H15" i="1" s="1"/>
  <c r="H16" i="1" l="1"/>
  <c r="H17" i="1" s="1"/>
  <c r="F19" i="1" s="1"/>
  <c r="F16" i="1"/>
  <c r="F17" i="1" s="1"/>
</calcChain>
</file>

<file path=xl/sharedStrings.xml><?xml version="1.0" encoding="utf-8"?>
<sst xmlns="http://schemas.openxmlformats.org/spreadsheetml/2006/main" count="27" uniqueCount="26">
  <si>
    <r>
      <rPr>
        <b/>
        <i/>
        <sz val="11"/>
        <color indexed="53"/>
        <rFont val="Calibri"/>
        <family val="2"/>
      </rPr>
      <t xml:space="preserve">ATENCIÓN: </t>
    </r>
    <r>
      <rPr>
        <i/>
        <sz val="11"/>
        <color indexed="53"/>
        <rFont val="Calibri"/>
        <family val="2"/>
      </rPr>
      <t xml:space="preserve">La cifra que debe introducir en la plataforma de contratación es esta  </t>
    </r>
    <r>
      <rPr>
        <b/>
        <i/>
        <sz val="11"/>
        <color indexed="53"/>
        <rFont val="Calibri"/>
        <family val="2"/>
      </rPr>
      <t xml:space="preserve"> ↗</t>
    </r>
  </si>
  <si>
    <t>TOTAL PRECIO LICITACIÓN (sin IVA):</t>
  </si>
  <si>
    <t>TOTAL:</t>
  </si>
  <si>
    <t>(13%+6%)</t>
  </si>
  <si>
    <t>G.G.+ B.I.</t>
  </si>
  <si>
    <t>IMPORTE TOTAL</t>
  </si>
  <si>
    <t xml:space="preserve">NOTA: 
*todos los precio de los material incluyen el suministro de acuerdo con las condiciones descritas en el PPT del expediente.
* La partida de material diverso de cada lote NO será objeto de licitación, manteniéndose el valor de licitación, debiéndose rellenar el criterio de descuento a ofertar sobre los materiales de esta partida.  </t>
  </si>
  <si>
    <t>P.A. a justivicar de material eléctrico no contemplado en el listado de precios detallado en los capitulos del 1 al 6 de al valoración económica.</t>
  </si>
  <si>
    <t>P.A.</t>
  </si>
  <si>
    <t>7.1</t>
  </si>
  <si>
    <t>OTROS</t>
  </si>
  <si>
    <t>CAPITULO 7: MATERIAL DIVERSO</t>
  </si>
  <si>
    <t>Importe ofertado</t>
  </si>
  <si>
    <t>Descuento ofertado sobre el material</t>
  </si>
  <si>
    <t>Importe licitación</t>
  </si>
  <si>
    <t>Descuento de licitación</t>
  </si>
  <si>
    <t>Importe PREVISTO</t>
  </si>
  <si>
    <t>DESCRIPCIÓN</t>
  </si>
  <si>
    <t>UNIDAD</t>
  </si>
  <si>
    <t>ID</t>
  </si>
  <si>
    <t>EMPRESA LICITADORA:</t>
  </si>
  <si>
    <t>Rellene únicamente las celdas en blanco.</t>
  </si>
  <si>
    <t>Expediente E20-0072 L1</t>
  </si>
  <si>
    <t>LOTE 1: SUMINISTROS  DE MATERIAL ELÉCTRICO PARA LOS PUERTOS DE EIVISSA Y LA SAVINA</t>
  </si>
  <si>
    <t>Plantilla de autocálculo para la presentación de ofertas en la negociación del expediente de</t>
  </si>
  <si>
    <t>MODELO E20-0072 L1 TABLA DE COSTES DE MATERIAL ELÉCTRICO DIVERSO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</si>
</sst>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&quot; €&quot;"/>
  </numFmts>
  <fonts count="41" x14ac:knownFonts="1"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1"/>
      <color indexed="53"/>
      <name val="Calibri"/>
      <family val="2"/>
    </font>
    <font>
      <i/>
      <sz val="11"/>
      <color indexed="53"/>
      <name val="Calibri"/>
      <family val="2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name val="Calibri"/>
      <family val="2"/>
    </font>
    <font>
      <b/>
      <i/>
      <sz val="12"/>
      <color rgb="FF000000"/>
      <name val="Arial Narrow"/>
      <family val="2"/>
      <charset val="1"/>
    </font>
    <font>
      <i/>
      <sz val="12"/>
      <color rgb="FF000000"/>
      <name val="Calibri"/>
      <family val="2"/>
      <charset val="1"/>
    </font>
    <font>
      <sz val="12"/>
      <color indexed="8"/>
      <name val="Calibri"/>
      <family val="2"/>
      <charset val="1"/>
    </font>
    <font>
      <i/>
      <sz val="9"/>
      <name val="Calibri"/>
      <family val="2"/>
    </font>
    <font>
      <sz val="11"/>
      <name val="Calibri"/>
      <family val="2"/>
      <charset val="1"/>
    </font>
    <font>
      <b/>
      <sz val="11"/>
      <name val="Calibri"/>
      <family val="2"/>
    </font>
    <font>
      <sz val="12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i/>
      <sz val="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9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u/>
      <sz val="10"/>
      <color indexed="12"/>
      <name val="Calibri"/>
      <family val="2"/>
    </font>
    <font>
      <sz val="10"/>
      <color indexed="63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7E4BD"/>
        <bgColor rgb="FFDDDDDD"/>
      </patternFill>
    </fill>
    <fill>
      <patternFill patternType="solid">
        <fgColor rgb="FFD9D9D9"/>
        <bgColor rgb="FFDDDDDD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22"/>
      </patternFill>
    </fill>
    <fill>
      <patternFill patternType="solid">
        <fgColor rgb="FFFFFFFF"/>
        <bgColor rgb="FFFFFFCC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6"/>
      </patternFill>
    </fill>
    <fill>
      <patternFill patternType="solid">
        <fgColor indexed="26"/>
        <bgColor indexed="43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3">
    <xf numFmtId="0" fontId="0" fillId="0" borderId="0"/>
    <xf numFmtId="44" fontId="20" fillId="0" borderId="0" applyFont="0" applyFill="0" applyBorder="0" applyAlignment="0" applyProtection="0"/>
    <xf numFmtId="0" fontId="2" fillId="0" borderId="0"/>
    <xf numFmtId="0" fontId="9" fillId="0" borderId="0"/>
    <xf numFmtId="44" fontId="18" fillId="0" borderId="0" applyFill="0" applyBorder="0" applyAlignment="0" applyProtection="0"/>
    <xf numFmtId="9" fontId="18" fillId="0" borderId="0" applyFill="0" applyBorder="0" applyAlignment="0" applyProtection="0"/>
    <xf numFmtId="0" fontId="30" fillId="0" borderId="0" applyNumberFormat="0" applyFill="0" applyBorder="0" applyProtection="0"/>
    <xf numFmtId="0" fontId="31" fillId="9" borderId="0" applyNumberFormat="0" applyBorder="0" applyProtection="0"/>
    <xf numFmtId="0" fontId="31" fillId="10" borderId="0" applyNumberFormat="0" applyBorder="0" applyProtection="0"/>
    <xf numFmtId="0" fontId="30" fillId="11" borderId="0" applyNumberFormat="0" applyBorder="0" applyProtection="0"/>
    <xf numFmtId="0" fontId="32" fillId="12" borderId="0" applyNumberFormat="0" applyBorder="0" applyProtection="0"/>
    <xf numFmtId="0" fontId="33" fillId="13" borderId="0" applyNumberFormat="0" applyBorder="0" applyProtection="0"/>
    <xf numFmtId="0" fontId="34" fillId="0" borderId="0" applyNumberFormat="0" applyFill="0" applyBorder="0" applyProtection="0"/>
    <xf numFmtId="0" fontId="35" fillId="14" borderId="0" applyNumberFormat="0" applyBorder="0" applyProtection="0"/>
    <xf numFmtId="0" fontId="36" fillId="0" borderId="0" applyNumberFormat="0" applyFill="0" applyBorder="0" applyProtection="0"/>
    <xf numFmtId="0" fontId="37" fillId="0" borderId="0" applyNumberFormat="0" applyFill="0" applyBorder="0" applyProtection="0"/>
    <xf numFmtId="0" fontId="38" fillId="0" borderId="0" applyNumberFormat="0" applyFill="0" applyBorder="0" applyProtection="0"/>
    <xf numFmtId="0" fontId="39" fillId="0" borderId="0" applyNumberFormat="0" applyFill="0" applyBorder="0" applyProtection="0"/>
    <xf numFmtId="44" fontId="18" fillId="0" borderId="0" applyFill="0" applyBorder="0" applyAlignment="0" applyProtection="0"/>
    <xf numFmtId="0" fontId="40" fillId="15" borderId="18" applyNumberFormat="0" applyProtection="0"/>
    <xf numFmtId="0" fontId="2" fillId="0" borderId="0" applyNumberFormat="0" applyFill="0" applyBorder="0" applyProtection="0"/>
    <xf numFmtId="0" fontId="2" fillId="0" borderId="0" applyNumberFormat="0" applyFill="0" applyBorder="0" applyProtection="0"/>
    <xf numFmtId="0" fontId="32" fillId="0" borderId="0" applyNumberFormat="0" applyFill="0" applyBorder="0" applyProtection="0"/>
  </cellStyleXfs>
  <cellXfs count="49">
    <xf numFmtId="0" fontId="0" fillId="0" borderId="0" xfId="0"/>
    <xf numFmtId="0" fontId="2" fillId="0" borderId="0" xfId="2"/>
    <xf numFmtId="0" fontId="2" fillId="2" borderId="0" xfId="2" applyFill="1" applyProtection="1"/>
    <xf numFmtId="164" fontId="7" fillId="2" borderId="0" xfId="2" applyNumberFormat="1" applyFont="1" applyFill="1" applyBorder="1" applyAlignment="1" applyProtection="1">
      <alignment vertical="center" wrapText="1"/>
    </xf>
    <xf numFmtId="0" fontId="8" fillId="2" borderId="0" xfId="2" applyFont="1" applyFill="1" applyBorder="1" applyAlignment="1" applyProtection="1">
      <alignment vertical="center" wrapText="1"/>
    </xf>
    <xf numFmtId="165" fontId="11" fillId="4" borderId="1" xfId="2" applyNumberFormat="1" applyFont="1" applyFill="1" applyBorder="1" applyAlignment="1" applyProtection="1">
      <alignment vertical="center" wrapText="1"/>
    </xf>
    <xf numFmtId="0" fontId="12" fillId="4" borderId="3" xfId="2" applyFont="1" applyFill="1" applyBorder="1" applyAlignment="1" applyProtection="1">
      <alignment vertical="center" wrapText="1"/>
    </xf>
    <xf numFmtId="165" fontId="11" fillId="5" borderId="1" xfId="2" applyNumberFormat="1" applyFont="1" applyFill="1" applyBorder="1" applyAlignment="1" applyProtection="1">
      <alignment vertical="center" wrapText="1"/>
    </xf>
    <xf numFmtId="0" fontId="13" fillId="2" borderId="2" xfId="3" applyFont="1" applyFill="1" applyBorder="1"/>
    <xf numFmtId="0" fontId="12" fillId="5" borderId="3" xfId="2" applyFont="1" applyFill="1" applyBorder="1" applyAlignment="1" applyProtection="1">
      <alignment vertical="center" wrapText="1"/>
    </xf>
    <xf numFmtId="165" fontId="14" fillId="2" borderId="0" xfId="3" applyNumberFormat="1" applyFont="1" applyFill="1" applyBorder="1" applyAlignment="1">
      <alignment vertical="center"/>
    </xf>
    <xf numFmtId="4" fontId="15" fillId="2" borderId="0" xfId="3" applyNumberFormat="1" applyFont="1" applyFill="1" applyBorder="1" applyAlignment="1">
      <alignment vertical="center"/>
    </xf>
    <xf numFmtId="4" fontId="14" fillId="2" borderId="0" xfId="3" applyNumberFormat="1" applyFont="1" applyFill="1" applyBorder="1" applyAlignment="1">
      <alignment horizontal="right" vertical="center"/>
    </xf>
    <xf numFmtId="165" fontId="14" fillId="2" borderId="0" xfId="3" applyNumberFormat="1" applyFont="1" applyFill="1" applyBorder="1" applyAlignment="1">
      <alignment horizontal="right" vertical="center"/>
    </xf>
    <xf numFmtId="165" fontId="16" fillId="2" borderId="0" xfId="3" applyNumberFormat="1" applyFont="1" applyFill="1" applyBorder="1" applyAlignment="1">
      <alignment vertical="center"/>
    </xf>
    <xf numFmtId="4" fontId="16" fillId="2" borderId="0" xfId="3" applyNumberFormat="1" applyFont="1" applyFill="1" applyBorder="1" applyAlignment="1">
      <alignment vertical="center"/>
    </xf>
    <xf numFmtId="165" fontId="15" fillId="2" borderId="0" xfId="3" applyNumberFormat="1" applyFont="1" applyFill="1" applyBorder="1" applyAlignment="1">
      <alignment vertical="center"/>
    </xf>
    <xf numFmtId="165" fontId="17" fillId="6" borderId="4" xfId="3" applyNumberFormat="1" applyFont="1" applyFill="1" applyBorder="1"/>
    <xf numFmtId="4" fontId="17" fillId="2" borderId="0" xfId="3" applyNumberFormat="1" applyFont="1" applyFill="1" applyBorder="1" applyAlignment="1">
      <alignment vertical="center"/>
    </xf>
    <xf numFmtId="44" fontId="19" fillId="2" borderId="5" xfId="4" applyFont="1" applyFill="1" applyBorder="1"/>
    <xf numFmtId="0" fontId="15" fillId="2" borderId="0" xfId="3" applyFont="1" applyFill="1" applyBorder="1" applyAlignment="1">
      <alignment wrapText="1"/>
    </xf>
    <xf numFmtId="0" fontId="15" fillId="2" borderId="0" xfId="3" applyFont="1" applyFill="1" applyBorder="1" applyAlignment="1">
      <alignment horizontal="center" vertical="center"/>
    </xf>
    <xf numFmtId="165" fontId="15" fillId="2" borderId="6" xfId="3" applyNumberFormat="1" applyFont="1" applyFill="1" applyBorder="1" applyAlignment="1">
      <alignment vertical="center"/>
    </xf>
    <xf numFmtId="10" fontId="15" fillId="0" borderId="7" xfId="5" applyNumberFormat="1" applyFont="1" applyFill="1" applyBorder="1" applyAlignment="1">
      <alignment vertical="center"/>
    </xf>
    <xf numFmtId="44" fontId="15" fillId="2" borderId="7" xfId="1" applyFont="1" applyFill="1" applyBorder="1" applyAlignment="1">
      <alignment vertical="center"/>
    </xf>
    <xf numFmtId="4" fontId="15" fillId="2" borderId="7" xfId="3" applyNumberFormat="1" applyFont="1" applyFill="1" applyBorder="1" applyAlignment="1">
      <alignment horizontal="center" vertical="center"/>
    </xf>
    <xf numFmtId="165" fontId="15" fillId="2" borderId="8" xfId="3" applyNumberFormat="1" applyFont="1" applyFill="1" applyBorder="1" applyAlignment="1">
      <alignment vertical="center"/>
    </xf>
    <xf numFmtId="0" fontId="15" fillId="2" borderId="8" xfId="3" applyFont="1" applyFill="1" applyBorder="1" applyAlignment="1">
      <alignment wrapText="1"/>
    </xf>
    <xf numFmtId="0" fontId="15" fillId="2" borderId="9" xfId="3" applyFont="1" applyFill="1" applyBorder="1" applyAlignment="1">
      <alignment horizontal="center" vertical="center"/>
    </xf>
    <xf numFmtId="0" fontId="15" fillId="2" borderId="10" xfId="3" applyFont="1" applyFill="1" applyBorder="1" applyAlignment="1">
      <alignment horizontal="center" vertical="center"/>
    </xf>
    <xf numFmtId="0" fontId="22" fillId="5" borderId="14" xfId="2" applyFont="1" applyFill="1" applyBorder="1" applyAlignment="1" applyProtection="1">
      <alignment horizontal="center" vertical="center" wrapText="1"/>
    </xf>
    <xf numFmtId="0" fontId="0" fillId="2" borderId="0" xfId="0" applyFill="1"/>
    <xf numFmtId="0" fontId="0" fillId="5" borderId="0" xfId="0" applyFill="1" applyBorder="1" applyProtection="1"/>
    <xf numFmtId="0" fontId="3" fillId="2" borderId="0" xfId="2" applyFont="1" applyFill="1" applyBorder="1" applyAlignment="1" applyProtection="1">
      <alignment horizontal="right"/>
    </xf>
    <xf numFmtId="0" fontId="29" fillId="5" borderId="17" xfId="0" applyFont="1" applyFill="1" applyBorder="1" applyAlignment="1" applyProtection="1">
      <alignment horizontal="center" wrapText="1"/>
    </xf>
    <xf numFmtId="0" fontId="28" fillId="5" borderId="16" xfId="0" applyFont="1" applyFill="1" applyBorder="1" applyAlignment="1" applyProtection="1">
      <alignment horizontal="center" vertical="center" wrapText="1"/>
    </xf>
    <xf numFmtId="0" fontId="27" fillId="5" borderId="15" xfId="0" applyFont="1" applyFill="1" applyBorder="1" applyAlignment="1" applyProtection="1">
      <alignment horizontal="center" vertical="top" wrapText="1"/>
    </xf>
    <xf numFmtId="0" fontId="26" fillId="5" borderId="0" xfId="0" applyFont="1" applyFill="1" applyBorder="1" applyAlignment="1" applyProtection="1">
      <alignment horizontal="center" vertical="center" wrapText="1"/>
    </xf>
    <xf numFmtId="0" fontId="25" fillId="5" borderId="0" xfId="0" applyFont="1" applyFill="1" applyBorder="1" applyAlignment="1" applyProtection="1">
      <alignment horizontal="center" vertical="center"/>
    </xf>
    <xf numFmtId="0" fontId="24" fillId="5" borderId="0" xfId="0" applyFont="1" applyFill="1" applyBorder="1" applyAlignment="1" applyProtection="1">
      <alignment horizontal="center" vertical="center" wrapText="1"/>
    </xf>
    <xf numFmtId="0" fontId="23" fillId="8" borderId="14" xfId="0" applyFont="1" applyFill="1" applyBorder="1" applyAlignment="1" applyProtection="1">
      <alignment horizontal="center" vertical="center" wrapText="1"/>
      <protection locked="0"/>
    </xf>
    <xf numFmtId="0" fontId="21" fillId="7" borderId="13" xfId="3" applyFont="1" applyFill="1" applyBorder="1" applyAlignment="1">
      <alignment horizontal="left"/>
    </xf>
    <xf numFmtId="0" fontId="21" fillId="7" borderId="12" xfId="3" applyFont="1" applyFill="1" applyBorder="1" applyAlignment="1">
      <alignment horizontal="left"/>
    </xf>
    <xf numFmtId="0" fontId="21" fillId="7" borderId="11" xfId="3" applyFont="1" applyFill="1" applyBorder="1" applyAlignment="1">
      <alignment horizontal="left"/>
    </xf>
    <xf numFmtId="0" fontId="10" fillId="2" borderId="0" xfId="3" applyFont="1" applyFill="1" applyBorder="1" applyAlignment="1">
      <alignment horizontal="left" wrapText="1"/>
    </xf>
    <xf numFmtId="0" fontId="1" fillId="2" borderId="0" xfId="2" applyFont="1" applyFill="1" applyBorder="1" applyAlignment="1" applyProtection="1">
      <alignment horizontal="right" vertical="center" wrapText="1"/>
    </xf>
    <xf numFmtId="164" fontId="6" fillId="3" borderId="3" xfId="2" applyNumberFormat="1" applyFont="1" applyFill="1" applyBorder="1" applyAlignment="1" applyProtection="1">
      <alignment horizontal="center" vertical="center" wrapText="1"/>
    </xf>
    <xf numFmtId="164" fontId="6" fillId="3" borderId="2" xfId="2" applyNumberFormat="1" applyFont="1" applyFill="1" applyBorder="1" applyAlignment="1" applyProtection="1">
      <alignment horizontal="center" vertical="center" wrapText="1"/>
    </xf>
    <xf numFmtId="164" fontId="6" fillId="3" borderId="1" xfId="2" applyNumberFormat="1" applyFont="1" applyFill="1" applyBorder="1" applyAlignment="1" applyProtection="1">
      <alignment horizontal="center" vertical="center" wrapText="1"/>
    </xf>
  </cellXfs>
  <cellStyles count="23">
    <cellStyle name="Accent" xfId="6"/>
    <cellStyle name="Accent 1" xfId="7"/>
    <cellStyle name="Accent 2" xfId="8"/>
    <cellStyle name="Accent 3" xfId="9"/>
    <cellStyle name="Bad" xfId="10"/>
    <cellStyle name="Error" xfId="11"/>
    <cellStyle name="Footnote" xfId="12"/>
    <cellStyle name="Good" xfId="13"/>
    <cellStyle name="Heading" xfId="14"/>
    <cellStyle name="Heading 1" xfId="15"/>
    <cellStyle name="Heading 2" xfId="16"/>
    <cellStyle name="Hyperlink" xfId="17"/>
    <cellStyle name="Moneda" xfId="1" builtinId="4"/>
    <cellStyle name="Moneda 2" xfId="18"/>
    <cellStyle name="Moneda 3" xfId="4"/>
    <cellStyle name="Normal" xfId="0" builtinId="0"/>
    <cellStyle name="Normal 2" xfId="3"/>
    <cellStyle name="Normal 3" xfId="2"/>
    <cellStyle name="Note" xfId="19"/>
    <cellStyle name="Porcentaje 2" xfId="5"/>
    <cellStyle name="Status" xfId="20"/>
    <cellStyle name="Text" xfId="21"/>
    <cellStyle name="Warning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topLeftCell="A7" workbookViewId="0">
      <selection activeCell="H14" sqref="H14"/>
    </sheetView>
  </sheetViews>
  <sheetFormatPr baseColWidth="10" defaultColWidth="11.453125" defaultRowHeight="14.5" x14ac:dyDescent="0.35"/>
  <cols>
    <col min="1" max="1" width="4.54296875" style="1" bestFit="1" customWidth="1"/>
    <col min="2" max="2" width="8.90625" style="1" bestFit="1" customWidth="1"/>
    <col min="3" max="3" width="64.36328125" style="1" customWidth="1"/>
    <col min="4" max="4" width="15" style="1" bestFit="1" customWidth="1"/>
    <col min="5" max="5" width="10.90625" style="1" bestFit="1" customWidth="1"/>
    <col min="6" max="6" width="14.453125" style="1" bestFit="1" customWidth="1"/>
    <col min="7" max="7" width="13.54296875" style="1" customWidth="1"/>
    <col min="8" max="8" width="11.90625" style="1" bestFit="1" customWidth="1"/>
    <col min="9" max="16384" width="11.453125" style="1"/>
  </cols>
  <sheetData>
    <row r="1" spans="1:8" customFormat="1" ht="15" customHeight="1" x14ac:dyDescent="0.35">
      <c r="A1" s="34" t="s">
        <v>24</v>
      </c>
      <c r="B1" s="34"/>
      <c r="C1" s="34"/>
      <c r="D1" s="34"/>
      <c r="E1" s="34"/>
      <c r="F1" s="34"/>
      <c r="G1" s="34"/>
      <c r="H1" s="31"/>
    </row>
    <row r="2" spans="1:8" customFormat="1" ht="18.75" customHeight="1" x14ac:dyDescent="0.35">
      <c r="A2" s="35" t="s">
        <v>23</v>
      </c>
      <c r="B2" s="35"/>
      <c r="C2" s="35"/>
      <c r="D2" s="35"/>
      <c r="E2" s="35"/>
      <c r="F2" s="35"/>
      <c r="G2" s="35"/>
      <c r="H2" s="31"/>
    </row>
    <row r="3" spans="1:8" customFormat="1" ht="15.75" customHeight="1" thickBot="1" x14ac:dyDescent="0.4">
      <c r="A3" s="36" t="s">
        <v>22</v>
      </c>
      <c r="B3" s="36"/>
      <c r="C3" s="36"/>
      <c r="D3" s="36"/>
      <c r="E3" s="36"/>
      <c r="F3" s="36"/>
      <c r="G3" s="36"/>
      <c r="H3" s="31"/>
    </row>
    <row r="4" spans="1:8" customFormat="1" x14ac:dyDescent="0.35">
      <c r="A4" s="32"/>
      <c r="B4" s="32"/>
      <c r="C4" s="32"/>
      <c r="D4" s="32"/>
      <c r="E4" s="32"/>
      <c r="F4" s="32"/>
      <c r="G4" s="32"/>
      <c r="H4" s="31"/>
    </row>
    <row r="5" spans="1:8" customFormat="1" ht="21" customHeight="1" x14ac:dyDescent="0.35">
      <c r="A5" s="37" t="s">
        <v>25</v>
      </c>
      <c r="B5" s="37"/>
      <c r="C5" s="37"/>
      <c r="D5" s="37"/>
      <c r="E5" s="37"/>
      <c r="F5" s="37"/>
      <c r="G5" s="37"/>
      <c r="H5" s="31"/>
    </row>
    <row r="6" spans="1:8" customFormat="1" x14ac:dyDescent="0.35">
      <c r="A6" s="38" t="s">
        <v>21</v>
      </c>
      <c r="B6" s="38"/>
      <c r="C6" s="38"/>
      <c r="D6" s="38"/>
      <c r="E6" s="38"/>
      <c r="F6" s="38"/>
      <c r="G6" s="38"/>
      <c r="H6" s="31"/>
    </row>
    <row r="7" spans="1:8" customFormat="1" ht="15" thickBot="1" x14ac:dyDescent="0.4">
      <c r="A7" s="32"/>
      <c r="B7" s="32"/>
      <c r="C7" s="32"/>
      <c r="D7" s="32"/>
      <c r="E7" s="32"/>
      <c r="F7" s="32"/>
      <c r="G7" s="32"/>
      <c r="H7" s="31"/>
    </row>
    <row r="8" spans="1:8" customFormat="1" ht="15.75" customHeight="1" thickBot="1" x14ac:dyDescent="0.4">
      <c r="A8" s="39" t="s">
        <v>20</v>
      </c>
      <c r="B8" s="39"/>
      <c r="C8" s="40"/>
      <c r="D8" s="40"/>
      <c r="E8" s="40"/>
      <c r="F8" s="40"/>
      <c r="G8" s="40"/>
      <c r="H8" s="31"/>
    </row>
    <row r="9" spans="1:8" customFormat="1" ht="15.75" customHeight="1" thickBot="1" x14ac:dyDescent="0.4">
      <c r="A9" s="39"/>
      <c r="B9" s="39"/>
      <c r="C9" s="40"/>
      <c r="D9" s="40"/>
      <c r="E9" s="40"/>
      <c r="F9" s="40"/>
      <c r="G9" s="40"/>
      <c r="H9" s="31"/>
    </row>
    <row r="10" spans="1:8" customFormat="1" ht="15" thickBot="1" x14ac:dyDescent="0.4">
      <c r="A10" s="32"/>
      <c r="B10" s="32"/>
      <c r="C10" s="32"/>
      <c r="D10" s="32"/>
      <c r="E10" s="32"/>
      <c r="F10" s="32"/>
      <c r="G10" s="32"/>
      <c r="H10" s="31"/>
    </row>
    <row r="11" spans="1:8" ht="21.5" thickBot="1" x14ac:dyDescent="0.4">
      <c r="A11" s="30" t="s">
        <v>19</v>
      </c>
      <c r="B11" s="30" t="s">
        <v>18</v>
      </c>
      <c r="C11" s="30" t="s">
        <v>17</v>
      </c>
      <c r="D11" s="30" t="s">
        <v>16</v>
      </c>
      <c r="E11" s="30" t="s">
        <v>15</v>
      </c>
      <c r="F11" s="30" t="s">
        <v>14</v>
      </c>
      <c r="G11" s="30" t="s">
        <v>13</v>
      </c>
      <c r="H11" s="30" t="s">
        <v>12</v>
      </c>
    </row>
    <row r="12" spans="1:8" x14ac:dyDescent="0.35">
      <c r="A12" s="41" t="s">
        <v>11</v>
      </c>
      <c r="B12" s="42"/>
      <c r="C12" s="42" t="s">
        <v>10</v>
      </c>
      <c r="D12" s="42"/>
      <c r="E12" s="42"/>
      <c r="F12" s="42"/>
      <c r="G12" s="42">
        <v>2</v>
      </c>
      <c r="H12" s="43"/>
    </row>
    <row r="13" spans="1:8" ht="29.5" thickBot="1" x14ac:dyDescent="0.4">
      <c r="A13" s="29" t="s">
        <v>9</v>
      </c>
      <c r="B13" s="28" t="s">
        <v>8</v>
      </c>
      <c r="C13" s="27" t="s">
        <v>7</v>
      </c>
      <c r="D13" s="26">
        <v>32000</v>
      </c>
      <c r="E13" s="25">
        <v>0</v>
      </c>
      <c r="F13" s="24">
        <f>+D13</f>
        <v>32000</v>
      </c>
      <c r="G13" s="23">
        <v>0</v>
      </c>
      <c r="H13" s="22">
        <f>ROUND(D13*(1-G13),2)</f>
        <v>32000</v>
      </c>
    </row>
    <row r="14" spans="1:8" ht="15.5" x14ac:dyDescent="0.35">
      <c r="A14" s="21"/>
      <c r="B14" s="21"/>
      <c r="C14" s="20"/>
      <c r="D14" s="16"/>
      <c r="E14" s="11"/>
      <c r="F14" s="19">
        <f>+F13</f>
        <v>32000</v>
      </c>
      <c r="G14" s="18"/>
      <c r="H14" s="17">
        <f>+H13</f>
        <v>32000</v>
      </c>
    </row>
    <row r="15" spans="1:8" ht="15" customHeight="1" x14ac:dyDescent="0.35">
      <c r="A15" s="44" t="s">
        <v>6</v>
      </c>
      <c r="B15" s="44"/>
      <c r="C15" s="44"/>
      <c r="D15" s="16" t="s">
        <v>5</v>
      </c>
      <c r="E15" s="11"/>
      <c r="F15" s="15">
        <f>+F14</f>
        <v>32000</v>
      </c>
      <c r="G15" s="11"/>
      <c r="H15" s="14">
        <f>+H14</f>
        <v>32000</v>
      </c>
    </row>
    <row r="16" spans="1:8" ht="15" thickBot="1" x14ac:dyDescent="0.4">
      <c r="A16" s="44"/>
      <c r="B16" s="44"/>
      <c r="C16" s="44"/>
      <c r="D16" s="13" t="s">
        <v>4</v>
      </c>
      <c r="E16" s="12" t="s">
        <v>3</v>
      </c>
      <c r="F16" s="12">
        <f>+F15*0.19</f>
        <v>6080</v>
      </c>
      <c r="G16" s="11"/>
      <c r="H16" s="10">
        <f>+H15*0.19</f>
        <v>6080</v>
      </c>
    </row>
    <row r="17" spans="1:8" ht="16" thickBot="1" x14ac:dyDescent="0.4">
      <c r="A17" s="44"/>
      <c r="B17" s="44"/>
      <c r="C17" s="44"/>
      <c r="D17" s="9" t="s">
        <v>2</v>
      </c>
      <c r="E17" s="8"/>
      <c r="F17" s="7">
        <f>+F15+F16</f>
        <v>38080</v>
      </c>
      <c r="G17" s="6" t="s">
        <v>2</v>
      </c>
      <c r="H17" s="5">
        <f>+H15+H16</f>
        <v>38080</v>
      </c>
    </row>
    <row r="18" spans="1:8" ht="15" thickBot="1" x14ac:dyDescent="0.4">
      <c r="A18" s="44"/>
      <c r="B18" s="44"/>
      <c r="C18" s="44"/>
      <c r="D18" s="4"/>
      <c r="E18" s="3"/>
      <c r="F18" s="4"/>
      <c r="G18" s="3"/>
      <c r="H18" s="2"/>
    </row>
    <row r="19" spans="1:8" ht="16" thickBot="1" x14ac:dyDescent="0.4">
      <c r="A19" s="45" t="s">
        <v>1</v>
      </c>
      <c r="B19" s="45"/>
      <c r="C19" s="45"/>
      <c r="D19" s="45"/>
      <c r="E19" s="45"/>
      <c r="F19" s="46">
        <f>IF(H17=38080,0,IF(H17&lt;38080,H17,"ERROR: Límite superado"))</f>
        <v>0</v>
      </c>
      <c r="G19" s="47"/>
      <c r="H19" s="48"/>
    </row>
    <row r="20" spans="1:8" x14ac:dyDescent="0.35">
      <c r="A20" s="33" t="s">
        <v>0</v>
      </c>
      <c r="B20" s="33"/>
      <c r="C20" s="33"/>
      <c r="D20" s="33"/>
      <c r="E20" s="33"/>
      <c r="F20" s="33"/>
      <c r="G20" s="33"/>
      <c r="H20" s="2"/>
    </row>
  </sheetData>
  <sheetProtection password="B8B0" sheet="1" objects="1" scenarios="1"/>
  <protectedRanges>
    <protectedRange sqref="G13" name="Rango12_1"/>
    <protectedRange sqref="C8:G9" name="Rango1_2"/>
  </protectedRanges>
  <mergeCells count="12">
    <mergeCell ref="A20:G20"/>
    <mergeCell ref="A1:G1"/>
    <mergeCell ref="A2:G2"/>
    <mergeCell ref="A3:G3"/>
    <mergeCell ref="A5:G5"/>
    <mergeCell ref="A6:G6"/>
    <mergeCell ref="A8:B9"/>
    <mergeCell ref="C8:G9"/>
    <mergeCell ref="A12:H12"/>
    <mergeCell ref="A15:C18"/>
    <mergeCell ref="A19:E19"/>
    <mergeCell ref="F19:H19"/>
  </mergeCells>
  <pageMargins left="0.25" right="0.25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MATERIAL DIVERSO</vt:lpstr>
      <vt:lpstr>'MATERIAL DIVERSO'!Área_de_impresión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Joan Manuel Llaneras Pascual</cp:lastModifiedBy>
  <dcterms:created xsi:type="dcterms:W3CDTF">2021-11-04T16:42:12Z</dcterms:created>
  <dcterms:modified xsi:type="dcterms:W3CDTF">2023-02-23T14:00:09Z</dcterms:modified>
</cp:coreProperties>
</file>