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ECONÓMICA'!$A$1:$G$17</definedName>
  </definedNames>
  <calcPr calcId="145621"/>
</workbook>
</file>

<file path=xl/calcChain.xml><?xml version="1.0" encoding="utf-8"?>
<calcChain xmlns="http://schemas.openxmlformats.org/spreadsheetml/2006/main">
  <c r="F16" i="1" l="1"/>
  <c r="G13" i="1" l="1"/>
  <c r="E13" i="1"/>
  <c r="G14" i="1" l="1"/>
  <c r="E14" i="1" l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<sst xmlns="http://schemas.openxmlformats.org/spreadsheetml/2006/main" count="17" uniqueCount="17">
  <si>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</si>
  <si>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</si>
  <si>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</si>
  <si>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</si>
  <si>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</si>
  <si>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</si>
  <si>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</si>
  <si>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</si>
  <si>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</si>
  <si>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</si>
  <si>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</si>
  <si>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</si>
  <si>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VEHÍCULOS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</si>
  <si>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</si>
  <si>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ADQUISICIÓN DE VEHÍCULOS PARA LA AUTORIDAD PORTUARIA DE BALEARES EN LOS PUERTOS DE EIVISSA Y LA SAVINA</t>
  </si>
  <si>
    <t>Furgoneta eléctrica policial, 5p</t>
  </si>
  <si>
    <r>
      <t xml:space="preserve">Expediente PO 29.23
</t>
    </r>
    <r>
      <rPr>
        <b/>
        <sz val="10"/>
        <color theme="9" tint="-0.249977111117893"/>
        <rFont val="Calibri"/>
        <family val="2"/>
        <scheme val="minor"/>
      </rPr>
      <t>LOTE 2: PUERTO DE LA SAVINA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</si>
</sst>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vertical="center" wrapText="1"/>
    </xf>
    <xf numFmtId="2" fontId="10" fillId="7" borderId="13" xfId="0" applyNumberFormat="1" applyFont="1" applyFill="1" applyBorder="1" applyAlignment="1" applyProtection="1">
      <alignment vertical="center" wrapText="1"/>
    </xf>
    <xf numFmtId="164" fontId="10" fillId="7" borderId="13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"/>
  <sheetViews>
    <sheetView tabSelected="1" view="pageBreakPreview" zoomScale="115" zoomScaleNormal="100" zoomScaleSheetLayoutView="115" workbookViewId="0">
      <selection activeCell="B11" sqref="B11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1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14</v>
      </c>
      <c r="B2" s="33"/>
      <c r="C2" s="33"/>
      <c r="D2" s="33"/>
      <c r="E2" s="33"/>
      <c r="F2" s="33"/>
      <c r="G2" s="34"/>
    </row>
    <row r="3" spans="1:13" ht="30.45" customHeight="1" thickBot="1" x14ac:dyDescent="0.35">
      <c r="A3" s="35" t="s">
        <v>16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35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">
      <c r="A12" s="15"/>
      <c r="B12" s="19" t="s">
        <v>12</v>
      </c>
      <c r="C12" s="16"/>
      <c r="D12" s="17"/>
      <c r="E12" s="17"/>
      <c r="F12" s="17"/>
      <c r="G12" s="18"/>
      <c r="K12" s="12"/>
      <c r="M12" s="12"/>
    </row>
    <row r="13" spans="1:13" ht="15" thickBot="1" x14ac:dyDescent="0.35">
      <c r="A13" s="20">
        <v>1</v>
      </c>
      <c r="B13" s="21" t="s">
        <v>15</v>
      </c>
      <c r="C13" s="22">
        <v>1</v>
      </c>
      <c r="D13" s="23">
        <v>51360.63</v>
      </c>
      <c r="E13" s="23">
        <f t="shared" ref="E13" si="0">ROUND(C13*D13,2)</f>
        <v>51360.63</v>
      </c>
      <c r="F13" s="14">
        <v>0</v>
      </c>
      <c r="G13" s="24">
        <f t="shared" ref="G13" si="1">IF(F13&gt;D13,F13/0,ROUND(C13*F13,2))</f>
        <v>0</v>
      </c>
      <c r="K13" s="12"/>
      <c r="M13" s="12"/>
    </row>
    <row r="14" spans="1:13" ht="19.5" customHeight="1" x14ac:dyDescent="0.3">
      <c r="A14" s="5"/>
      <c r="B14" s="5"/>
      <c r="C14" s="5"/>
      <c r="D14" s="6"/>
      <c r="E14" s="7">
        <f>SUM(E12:E13)</f>
        <v>51360.63</v>
      </c>
      <c r="F14" s="8"/>
      <c r="G14" s="9">
        <f>IF(SUM(G12:G13)=0,0,SUM(G12:G13))</f>
        <v>0</v>
      </c>
      <c r="K14" s="13"/>
    </row>
    <row r="15" spans="1:13" ht="15" thickBot="1" x14ac:dyDescent="0.35">
      <c r="A15" s="10"/>
      <c r="B15" s="10"/>
      <c r="C15" s="10"/>
      <c r="D15" s="10"/>
      <c r="E15" s="10"/>
      <c r="F15" s="10"/>
      <c r="G15" s="10"/>
    </row>
    <row r="16" spans="1:13" ht="16.2" thickBot="1" x14ac:dyDescent="0.35">
      <c r="A16" s="25" t="s">
        <v>10</v>
      </c>
      <c r="B16" s="25"/>
      <c r="C16" s="25"/>
      <c r="D16" s="25"/>
      <c r="E16" s="25"/>
      <c r="F16" s="26">
        <f>IF(G14&lt;=51360.63,G14,"ERROR: Límite superado")</f>
        <v>0</v>
      </c>
      <c r="G16" s="27"/>
    </row>
    <row r="17" spans="1:7" ht="44.55" customHeight="1" x14ac:dyDescent="0.3">
      <c r="A17" s="28" t="s">
        <v>13</v>
      </c>
      <c r="B17" s="28"/>
      <c r="C17" s="28"/>
      <c r="D17" s="28"/>
      <c r="E17" s="28"/>
      <c r="F17" s="28"/>
      <c r="G17" s="28"/>
    </row>
  </sheetData>
  <sheetProtection password="9B0B" sheet="1" objects="1" scenarios="1"/>
  <mergeCells count="10">
    <mergeCell ref="A16:E16"/>
    <mergeCell ref="F16:G16"/>
    <mergeCell ref="A17:G17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2023-05-26T10:52:07Z</dcterms:modified>
</cp:coreProperties>
</file>