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ECONÓMICA'!$A$1:$G$20</definedName>
  </definedNames>
  <calcPr calcId="145621"/>
</workbook>
</file>

<file path=xl/calcChain.xml><?xml version="1.0" encoding="utf-8"?>
<calcChain xmlns="http://schemas.openxmlformats.org/spreadsheetml/2006/main">
  <c r="F19" i="1" l="1"/>
  <c r="G16" i="1" l="1"/>
  <c r="G17" i="1" s="1"/>
  <c r="E16" i="1"/>
  <c r="E17" i="1" l="1"/>
</calcChain>
</file>

<file path=xl/sharedStrings.xml><?xml version="1.0" encoding="utf-8"?>
<sst xmlns="http://schemas.openxmlformats.org/spreadsheetml/2006/main" count="18" uniqueCount="18">
  <si>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</si>
  <si>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</si>
  <si>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</si>
  <si>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</si>
  <si>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</si>
  <si>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</si>
  <si>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</si>
  <si>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</si>
  <si>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</si>
  <si>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</si>
  <si>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</si>
  <si>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</si>
  <si>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MUESTREO Y ANÁLISIS DE AGUA CONSUMO Y AGUAS RESIDUALES DE LA AUTORIDAD PORTUARIA DE BALEARES</t>
  </si>
  <si>
    <t>Expediente E24-0069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</si>
  <si>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</si>
  <si>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AGUAS RESIDUALES</t>
  </si>
  <si>
    <t>Análisis de agua residual</t>
  </si>
  <si>
    <t>LOTE 3: AGUAS RESIDUALES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</si>
</sst>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horizontal="center" vertical="top" wrapText="1"/>
    </xf>
    <xf numFmtId="0" fontId="15" fillId="0" borderId="0" xfId="0" applyFont="1" applyProtection="1"/>
    <xf numFmtId="0" fontId="15" fillId="0" borderId="0" xfId="0" applyFont="1" applyFill="1" applyProtection="1"/>
    <xf numFmtId="0" fontId="16" fillId="2" borderId="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0"/>
  <sheetViews>
    <sheetView tabSelected="1" view="pageBreakPreview" topLeftCell="A4" zoomScaleNormal="100" zoomScaleSheetLayoutView="100" workbookViewId="0">
      <selection activeCell="A20" sqref="A20:F20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23" ht="15" customHeight="1" x14ac:dyDescent="0.3">
      <c r="A1" s="36" t="s">
        <v>0</v>
      </c>
      <c r="B1" s="37"/>
      <c r="C1" s="37"/>
      <c r="D1" s="37"/>
      <c r="E1" s="37"/>
      <c r="F1" s="37"/>
      <c r="G1" s="38"/>
    </row>
    <row r="2" spans="1:23" ht="18.75" customHeight="1" x14ac:dyDescent="0.3">
      <c r="A2" s="39" t="s">
        <v>12</v>
      </c>
      <c r="B2" s="40"/>
      <c r="C2" s="40"/>
      <c r="D2" s="40"/>
      <c r="E2" s="40"/>
      <c r="F2" s="40"/>
      <c r="G2" s="41"/>
    </row>
    <row r="3" spans="1:23" ht="15.75" customHeight="1" thickBot="1" x14ac:dyDescent="0.4">
      <c r="A3" s="42" t="s">
        <v>13</v>
      </c>
      <c r="B3" s="43"/>
      <c r="C3" s="43"/>
      <c r="D3" s="43"/>
      <c r="E3" s="43"/>
      <c r="F3" s="43"/>
      <c r="G3" s="44"/>
    </row>
    <row r="4" spans="1:23" ht="15.75" customHeight="1" x14ac:dyDescent="0.35">
      <c r="A4" s="28"/>
      <c r="B4" s="28"/>
      <c r="C4" s="28"/>
      <c r="D4" s="28"/>
      <c r="E4" s="28"/>
      <c r="F4" s="28"/>
      <c r="G4" s="28"/>
    </row>
    <row r="5" spans="1:23" s="29" customFormat="1" ht="15.75" customHeight="1" x14ac:dyDescent="0.35">
      <c r="A5" s="31" t="s">
        <v>17</v>
      </c>
      <c r="B5" s="31"/>
      <c r="C5" s="31"/>
      <c r="D5" s="31"/>
      <c r="E5" s="31"/>
      <c r="F5" s="31"/>
      <c r="G5" s="31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ht="14.55" x14ac:dyDescent="0.35">
      <c r="A6" s="2"/>
      <c r="B6" s="2"/>
      <c r="C6" s="2"/>
      <c r="D6" s="2"/>
      <c r="E6" s="2"/>
      <c r="F6" s="2"/>
      <c r="G6" s="2"/>
    </row>
    <row r="7" spans="1:23" ht="15.75" customHeight="1" x14ac:dyDescent="0.3">
      <c r="A7" s="45" t="s">
        <v>11</v>
      </c>
      <c r="B7" s="45"/>
      <c r="C7" s="45"/>
      <c r="D7" s="45"/>
      <c r="E7" s="45"/>
      <c r="F7" s="45"/>
      <c r="G7" s="45"/>
    </row>
    <row r="8" spans="1:23" x14ac:dyDescent="0.3">
      <c r="A8" s="46" t="s">
        <v>1</v>
      </c>
      <c r="B8" s="46"/>
      <c r="C8" s="46"/>
      <c r="D8" s="46"/>
      <c r="E8" s="46"/>
      <c r="F8" s="46"/>
      <c r="G8" s="46"/>
    </row>
    <row r="9" spans="1:23" ht="15" thickBot="1" x14ac:dyDescent="0.35">
      <c r="A9" s="2"/>
      <c r="B9" s="2"/>
      <c r="C9" s="2"/>
      <c r="D9" s="2"/>
      <c r="E9" s="2"/>
      <c r="F9" s="2"/>
      <c r="G9" s="2"/>
    </row>
    <row r="10" spans="1:23" ht="15" customHeight="1" x14ac:dyDescent="0.3">
      <c r="A10" s="47" t="s">
        <v>2</v>
      </c>
      <c r="B10" s="47"/>
      <c r="C10" s="48"/>
      <c r="D10" s="49"/>
      <c r="E10" s="49"/>
      <c r="F10" s="49"/>
      <c r="G10" s="50"/>
    </row>
    <row r="11" spans="1:23" ht="15.75" customHeight="1" thickBot="1" x14ac:dyDescent="0.35">
      <c r="A11" s="47"/>
      <c r="B11" s="47"/>
      <c r="C11" s="51"/>
      <c r="D11" s="52"/>
      <c r="E11" s="52"/>
      <c r="F11" s="52"/>
      <c r="G11" s="53"/>
    </row>
    <row r="12" spans="1:23" ht="15.75" customHeight="1" x14ac:dyDescent="0.3">
      <c r="A12" s="25"/>
      <c r="B12" s="25"/>
      <c r="C12" s="26"/>
      <c r="D12" s="26"/>
      <c r="E12" s="26"/>
      <c r="F12" s="26"/>
      <c r="G12" s="26"/>
    </row>
    <row r="13" spans="1:23" ht="15" thickBot="1" x14ac:dyDescent="0.35">
      <c r="A13" s="2"/>
      <c r="B13" s="2"/>
      <c r="C13" s="2"/>
      <c r="D13" s="2"/>
      <c r="E13" s="2"/>
      <c r="F13" s="2"/>
      <c r="G13" s="2"/>
    </row>
    <row r="14" spans="1:23" ht="29.4" thickBot="1" x14ac:dyDescent="0.35">
      <c r="A14" s="3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K14" s="21"/>
      <c r="M14" s="21"/>
    </row>
    <row r="15" spans="1:23" ht="14.4" customHeight="1" x14ac:dyDescent="0.35">
      <c r="A15" s="6"/>
      <c r="B15" s="7" t="s">
        <v>15</v>
      </c>
      <c r="C15" s="8"/>
      <c r="D15" s="24"/>
      <c r="E15" s="8"/>
      <c r="F15" s="8"/>
      <c r="G15" s="9"/>
      <c r="K15" s="21"/>
      <c r="M15" s="21"/>
    </row>
    <row r="16" spans="1:23" ht="15" thickBot="1" x14ac:dyDescent="0.35">
      <c r="A16" s="5">
        <v>1</v>
      </c>
      <c r="B16" s="10" t="s">
        <v>16</v>
      </c>
      <c r="C16" s="11">
        <v>58</v>
      </c>
      <c r="D16" s="12">
        <v>369.01</v>
      </c>
      <c r="E16" s="12">
        <f t="shared" ref="E16" si="0">ROUND(C16*D16,2)</f>
        <v>21402.58</v>
      </c>
      <c r="F16" s="23">
        <v>0</v>
      </c>
      <c r="G16" s="13">
        <f t="shared" ref="G16" si="1">IF(F16&gt;D16,F16/0,ROUND(C16*F16,2))</f>
        <v>0</v>
      </c>
      <c r="K16" s="21"/>
      <c r="M16" s="21"/>
    </row>
    <row r="17" spans="1:11" ht="19.5" customHeight="1" x14ac:dyDescent="0.35">
      <c r="A17" s="14"/>
      <c r="B17" s="14"/>
      <c r="C17" s="14"/>
      <c r="D17" s="15"/>
      <c r="E17" s="16">
        <f>SUM(E16:E16)</f>
        <v>21402.58</v>
      </c>
      <c r="F17" s="17"/>
      <c r="G17" s="18">
        <f>SUM(G16:G16)</f>
        <v>0</v>
      </c>
      <c r="K17" s="22"/>
    </row>
    <row r="18" spans="1:11" ht="15" thickBot="1" x14ac:dyDescent="0.4">
      <c r="A18" s="19"/>
      <c r="B18" s="19"/>
      <c r="C18" s="19"/>
      <c r="D18" s="19"/>
      <c r="E18" s="19"/>
      <c r="F18" s="19"/>
      <c r="G18" s="19"/>
    </row>
    <row r="19" spans="1:11" ht="16.2" thickBot="1" x14ac:dyDescent="0.35">
      <c r="A19" s="33" t="s">
        <v>10</v>
      </c>
      <c r="B19" s="33"/>
      <c r="C19" s="33"/>
      <c r="D19" s="33"/>
      <c r="E19" s="33"/>
      <c r="F19" s="34">
        <f>IF(G17&lt;=21402.58,G17,"ERROR: Límite superado")</f>
        <v>0</v>
      </c>
      <c r="G19" s="35"/>
    </row>
    <row r="20" spans="1:11" ht="31.95" customHeight="1" x14ac:dyDescent="0.3">
      <c r="A20" s="32" t="s">
        <v>14</v>
      </c>
      <c r="B20" s="32"/>
      <c r="C20" s="32"/>
      <c r="D20" s="32"/>
      <c r="E20" s="32"/>
      <c r="F20" s="32"/>
      <c r="G20" s="27"/>
    </row>
  </sheetData>
  <sheetProtection password="C88F" sheet="1" objects="1" scenarios="1"/>
  <mergeCells count="11">
    <mergeCell ref="A5:G5"/>
    <mergeCell ref="A20:F20"/>
    <mergeCell ref="A19:E19"/>
    <mergeCell ref="F19:G19"/>
    <mergeCell ref="A1:G1"/>
    <mergeCell ref="A2:G2"/>
    <mergeCell ref="A3:G3"/>
    <mergeCell ref="A7:G7"/>
    <mergeCell ref="A8:G8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2024-04-17T12:51:23Z</cp:lastPrinted>
  <dcterms:created xsi:type="dcterms:W3CDTF">2019-12-12T10:58:27Z</dcterms:created>
  <dcterms:modified xsi:type="dcterms:W3CDTF">2024-04-22T14:26:24Z</dcterms:modified>
</cp:coreProperties>
</file>