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0680"/>
  </bookViews>
  <sheets>
    <sheet name="PROPOSICIÓN ECONÓMICA" sheetId="1" r:id="rId1"/>
  </sheets>
  <definedNames>
    <definedName name="_xlnm.Print_Area" localSheetId="0">'PROPOSICIÓN ECONÓMICA'!$A$1:$G$24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15" i="1"/>
  <c r="E16" i="1"/>
  <c r="E17" i="1"/>
  <c r="E18" i="1"/>
  <c r="E19" i="1"/>
  <c r="E20" i="1"/>
  <c r="E21" i="1"/>
  <c r="E15" i="1"/>
  <c r="G22" i="1" l="1"/>
  <c r="G24" i="1" s="1"/>
  <c r="E22" i="1"/>
</calcChain>
</file>

<file path=xl/sharedStrings.xml><?xml version="1.0" encoding="utf-8"?>
<sst xmlns="http://schemas.openxmlformats.org/spreadsheetml/2006/main" count="22" uniqueCount="22">
  <si>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</si>
  <si>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</si>
  <si>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</si>
  <si>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</si>
  <si>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</si>
  <si>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</si>
  <si>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</si>
  <si>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</si>
  <si>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</si>
  <si>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</si>
  <si>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PRECIO UNITARIO POR PALABRA</t>
  </si>
  <si>
    <t>Palabra en traducción directa o inversa entre español/inglés</t>
  </si>
  <si>
    <t>Palabra en traducción directa o inversa entre español/aleman</t>
  </si>
  <si>
    <t>Palabra en traducción directa o inversa entre español/francia</t>
  </si>
  <si>
    <t>Palabra en traducción directa o inversa entre español/italia</t>
  </si>
  <si>
    <t>Palabra en traducción directa o inversa entre español/ruso</t>
  </si>
  <si>
    <t>Palabra en traducción directa o inversa entre español/árabe</t>
  </si>
  <si>
    <t>Palabra en traducción directa o inversa entre español/chino</t>
  </si>
  <si>
    <t>PRESUPUESTO DE SERVICIO DE TRADUCCIÓN PARA LA AUTORIDAD PORTUARIA DE BALEARES</t>
  </si>
  <si>
    <t>E24-0112</t>
  </si>
  <si>
    <t>Unidades</t>
  </si>
  <si>
    <t>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</si>
</sst>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0.000000000"/>
    <numFmt numFmtId="166" formatCode="#,##0.00000000\ &quot;€&quot;"/>
    <numFmt numFmtId="167" formatCode="#,##0.0000000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7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vertical="center" wrapText="1"/>
    </xf>
    <xf numFmtId="2" fontId="10" fillId="2" borderId="12" xfId="0" applyNumberFormat="1" applyFont="1" applyFill="1" applyBorder="1" applyAlignment="1">
      <alignment vertical="center" wrapText="1"/>
    </xf>
    <xf numFmtId="164" fontId="10" fillId="2" borderId="12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0" fillId="2" borderId="0" xfId="0" applyFill="1" applyAlignment="1">
      <alignment horizontal="center" wrapText="1"/>
    </xf>
    <xf numFmtId="4" fontId="8" fillId="0" borderId="0" xfId="0" applyNumberFormat="1" applyFont="1" applyAlignment="1">
      <alignment vertical="top"/>
    </xf>
    <xf numFmtId="49" fontId="8" fillId="0" borderId="0" xfId="0" applyNumberFormat="1" applyFont="1" applyAlignment="1">
      <alignment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  <protection locked="0"/>
    </xf>
    <xf numFmtId="165" fontId="7" fillId="2" borderId="9" xfId="0" applyNumberFormat="1" applyFont="1" applyFill="1" applyBorder="1" applyAlignment="1">
      <alignment horizontal="center" vertical="center" wrapText="1"/>
    </xf>
    <xf numFmtId="165" fontId="9" fillId="4" borderId="12" xfId="0" applyNumberFormat="1" applyFont="1" applyFill="1" applyBorder="1" applyAlignment="1">
      <alignment horizontal="center" vertical="center" wrapText="1"/>
    </xf>
    <xf numFmtId="165" fontId="10" fillId="2" borderId="12" xfId="0" applyNumberFormat="1" applyFont="1" applyFill="1" applyBorder="1" applyAlignment="1">
      <alignment vertical="center" wrapText="1"/>
    </xf>
    <xf numFmtId="0" fontId="0" fillId="0" borderId="0" xfId="0" applyFill="1"/>
    <xf numFmtId="4" fontId="8" fillId="0" borderId="0" xfId="0" applyNumberFormat="1" applyFont="1" applyFill="1" applyAlignment="1">
      <alignment vertical="top"/>
    </xf>
    <xf numFmtId="0" fontId="1" fillId="2" borderId="0" xfId="0" applyFont="1" applyFill="1" applyAlignment="1">
      <alignment horizontal="right" vertical="center" wrapText="1"/>
    </xf>
    <xf numFmtId="164" fontId="11" fillId="2" borderId="2" xfId="0" applyNumberFormat="1" applyFont="1" applyFill="1" applyBorder="1" applyAlignment="1">
      <alignment vertical="center" wrapText="1"/>
    </xf>
    <xf numFmtId="164" fontId="11" fillId="2" borderId="17" xfId="0" applyNumberFormat="1" applyFont="1" applyFill="1" applyBorder="1" applyAlignment="1">
      <alignment vertical="center" wrapText="1"/>
    </xf>
    <xf numFmtId="0" fontId="7" fillId="5" borderId="9" xfId="0" applyFont="1" applyFill="1" applyBorder="1" applyAlignment="1">
      <alignment horizontal="center" vertical="center" wrapText="1"/>
    </xf>
    <xf numFmtId="164" fontId="11" fillId="5" borderId="16" xfId="0" applyNumberFormat="1" applyFont="1" applyFill="1" applyBorder="1" applyAlignment="1">
      <alignment vertical="center" wrapText="1"/>
    </xf>
    <xf numFmtId="0" fontId="9" fillId="5" borderId="13" xfId="0" applyFont="1" applyFill="1" applyBorder="1" applyAlignment="1">
      <alignment horizontal="center" vertical="center" wrapText="1"/>
    </xf>
    <xf numFmtId="164" fontId="10" fillId="3" borderId="12" xfId="0" applyNumberFormat="1" applyFont="1" applyFill="1" applyBorder="1" applyAlignment="1">
      <alignment vertical="center" wrapText="1"/>
    </xf>
    <xf numFmtId="164" fontId="12" fillId="5" borderId="15" xfId="0" applyNumberFormat="1" applyFont="1" applyFill="1" applyBorder="1" applyAlignment="1">
      <alignment horizontal="center" vertical="center" wrapText="1"/>
    </xf>
    <xf numFmtId="166" fontId="10" fillId="3" borderId="12" xfId="0" applyNumberFormat="1" applyFont="1" applyFill="1" applyBorder="1" applyAlignment="1">
      <alignment vertical="center" wrapText="1"/>
    </xf>
    <xf numFmtId="167" fontId="10" fillId="3" borderId="12" xfId="0" applyNumberFormat="1" applyFont="1" applyFill="1" applyBorder="1" applyAlignment="1">
      <alignment vertical="center" wrapText="1"/>
    </xf>
    <xf numFmtId="2" fontId="10" fillId="5" borderId="1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 wrapText="1"/>
    </xf>
    <xf numFmtId="0" fontId="14" fillId="2" borderId="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view="pageBreakPreview" zoomScaleNormal="100" zoomScaleSheetLayoutView="100" workbookViewId="0">
      <selection activeCell="C31" sqref="C31"/>
    </sheetView>
  </sheetViews>
  <sheetFormatPr baseColWidth="10" defaultColWidth="11.42578125" defaultRowHeight="15" x14ac:dyDescent="0.25"/>
  <cols>
    <col min="1" max="1" width="5.7109375" customWidth="1"/>
    <col min="2" max="2" width="77.42578125" bestFit="1" customWidth="1"/>
    <col min="3" max="3" width="14.5703125" customWidth="1"/>
    <col min="4" max="4" width="16.28515625" customWidth="1"/>
    <col min="5" max="6" width="14.5703125" customWidth="1"/>
    <col min="7" max="7" width="16.140625" customWidth="1"/>
  </cols>
  <sheetData>
    <row r="1" spans="1:13" ht="15" customHeight="1" x14ac:dyDescent="0.25">
      <c r="A1" s="34" t="s">
        <v>0</v>
      </c>
      <c r="B1" s="35"/>
      <c r="C1" s="35"/>
      <c r="D1" s="35"/>
      <c r="E1" s="35"/>
      <c r="F1" s="35"/>
      <c r="G1" s="36"/>
    </row>
    <row r="2" spans="1:13" ht="18.75" customHeight="1" x14ac:dyDescent="0.25">
      <c r="A2" s="37" t="s">
        <v>18</v>
      </c>
      <c r="B2" s="38"/>
      <c r="C2" s="38"/>
      <c r="D2" s="38"/>
      <c r="E2" s="38"/>
      <c r="F2" s="38"/>
      <c r="G2" s="39"/>
    </row>
    <row r="3" spans="1:13" ht="15.75" customHeight="1" thickBot="1" x14ac:dyDescent="0.35">
      <c r="A3" s="40" t="s">
        <v>19</v>
      </c>
      <c r="B3" s="41"/>
      <c r="C3" s="41"/>
      <c r="D3" s="41"/>
      <c r="E3" s="41"/>
      <c r="F3" s="41"/>
      <c r="G3" s="42"/>
    </row>
    <row r="4" spans="1:13" ht="15.75" customHeight="1" x14ac:dyDescent="0.3">
      <c r="A4" s="46"/>
      <c r="B4" s="46"/>
      <c r="C4" s="46"/>
      <c r="D4" s="46"/>
      <c r="E4" s="46"/>
      <c r="F4" s="46"/>
      <c r="G4" s="46"/>
    </row>
    <row r="5" spans="1:13" ht="14.45" x14ac:dyDescent="0.3">
      <c r="A5" s="1"/>
      <c r="B5" s="1"/>
      <c r="C5" s="1"/>
      <c r="D5" s="1"/>
      <c r="E5" s="1"/>
      <c r="F5" s="1"/>
      <c r="G5" s="1"/>
    </row>
    <row r="6" spans="1:13" ht="15.75" customHeight="1" x14ac:dyDescent="0.25">
      <c r="A6" s="43" t="s">
        <v>9</v>
      </c>
      <c r="B6" s="43"/>
      <c r="C6" s="43"/>
      <c r="D6" s="43"/>
      <c r="E6" s="43"/>
      <c r="F6" s="43"/>
      <c r="G6" s="43"/>
    </row>
    <row r="7" spans="1:13" x14ac:dyDescent="0.25">
      <c r="A7" s="44" t="s">
        <v>1</v>
      </c>
      <c r="B7" s="44"/>
      <c r="C7" s="44"/>
      <c r="D7" s="44"/>
      <c r="E7" s="44"/>
      <c r="F7" s="44"/>
      <c r="G7" s="44"/>
    </row>
    <row r="8" spans="1:13" thickBot="1" x14ac:dyDescent="0.35">
      <c r="A8" s="1"/>
      <c r="B8" s="1"/>
      <c r="C8" s="1"/>
      <c r="D8" s="1"/>
      <c r="E8" s="1"/>
      <c r="F8" s="1"/>
      <c r="G8" s="1"/>
    </row>
    <row r="9" spans="1:13" ht="15" customHeight="1" x14ac:dyDescent="0.25">
      <c r="A9" s="47" t="s">
        <v>2</v>
      </c>
      <c r="B9" s="47"/>
      <c r="C9" s="48"/>
      <c r="D9" s="49"/>
      <c r="E9" s="49"/>
      <c r="F9" s="49"/>
      <c r="G9" s="50"/>
    </row>
    <row r="10" spans="1:13" ht="15.75" customHeight="1" thickBot="1" x14ac:dyDescent="0.3">
      <c r="A10" s="47"/>
      <c r="B10" s="47"/>
      <c r="C10" s="51"/>
      <c r="D10" s="52"/>
      <c r="E10" s="52"/>
      <c r="F10" s="52"/>
      <c r="G10" s="53"/>
    </row>
    <row r="11" spans="1:13" ht="15.75" customHeight="1" x14ac:dyDescent="0.3">
      <c r="A11" s="16"/>
      <c r="B11" s="16"/>
      <c r="C11" s="17"/>
      <c r="D11" s="17"/>
      <c r="E11" s="17"/>
      <c r="F11" s="17"/>
      <c r="G11" s="17"/>
    </row>
    <row r="12" spans="1:13" thickBot="1" x14ac:dyDescent="0.35">
      <c r="A12" s="1"/>
      <c r="B12" s="1"/>
      <c r="C12" s="1"/>
      <c r="D12" s="1"/>
      <c r="E12" s="1"/>
      <c r="F12" s="1"/>
      <c r="G12" s="1"/>
    </row>
    <row r="13" spans="1:13" ht="30.75" thickBot="1" x14ac:dyDescent="0.3">
      <c r="A13" s="2" t="s">
        <v>3</v>
      </c>
      <c r="B13" s="2" t="s">
        <v>4</v>
      </c>
      <c r="C13" s="3" t="s">
        <v>20</v>
      </c>
      <c r="D13" s="18" t="s">
        <v>21</v>
      </c>
      <c r="E13" s="3" t="s">
        <v>5</v>
      </c>
      <c r="F13" s="3" t="s">
        <v>6</v>
      </c>
      <c r="G13" s="26" t="s">
        <v>7</v>
      </c>
      <c r="K13" s="14"/>
      <c r="M13" s="14"/>
    </row>
    <row r="14" spans="1:13" ht="14.45" x14ac:dyDescent="0.3">
      <c r="A14" s="5"/>
      <c r="B14" s="6" t="s">
        <v>10</v>
      </c>
      <c r="C14" s="7"/>
      <c r="D14" s="19"/>
      <c r="E14" s="7"/>
      <c r="F14" s="7"/>
      <c r="G14" s="28"/>
      <c r="K14" s="14"/>
      <c r="M14" s="14"/>
    </row>
    <row r="15" spans="1:13" ht="16.5" x14ac:dyDescent="0.25">
      <c r="A15" s="4">
        <v>1</v>
      </c>
      <c r="B15" s="8" t="s">
        <v>11</v>
      </c>
      <c r="C15" s="9">
        <v>40000</v>
      </c>
      <c r="D15" s="20">
        <v>0.13932839999999999</v>
      </c>
      <c r="E15" s="10">
        <f>ROUND((C15*D15),2)</f>
        <v>5573.14</v>
      </c>
      <c r="F15" s="31"/>
      <c r="G15" s="33">
        <f>+IFERROR(ROUND((F15*C15),2),"-")</f>
        <v>0</v>
      </c>
      <c r="K15" s="14"/>
      <c r="M15" s="14"/>
    </row>
    <row r="16" spans="1:13" ht="16.5" x14ac:dyDescent="0.25">
      <c r="A16" s="4">
        <v>2</v>
      </c>
      <c r="B16" s="8" t="s">
        <v>12</v>
      </c>
      <c r="C16" s="9">
        <v>40000</v>
      </c>
      <c r="D16" s="20">
        <v>0.13932839999999999</v>
      </c>
      <c r="E16" s="10">
        <f t="shared" ref="E16:E21" si="0">ROUND((C16*D16),2)</f>
        <v>5573.14</v>
      </c>
      <c r="F16" s="32"/>
      <c r="G16" s="33">
        <f t="shared" ref="G16:G21" si="1">+IFERROR(ROUND((F16*C16),2),"-")</f>
        <v>0</v>
      </c>
      <c r="K16" s="14"/>
      <c r="M16" s="14"/>
    </row>
    <row r="17" spans="1:13" ht="16.5" x14ac:dyDescent="0.25">
      <c r="A17" s="4">
        <v>3</v>
      </c>
      <c r="B17" s="8" t="s">
        <v>13</v>
      </c>
      <c r="C17" s="9">
        <v>9000</v>
      </c>
      <c r="D17" s="20">
        <v>0.13932839999999999</v>
      </c>
      <c r="E17" s="10">
        <f t="shared" si="0"/>
        <v>1253.96</v>
      </c>
      <c r="F17" s="29"/>
      <c r="G17" s="33">
        <f t="shared" si="1"/>
        <v>0</v>
      </c>
      <c r="K17" s="14"/>
      <c r="M17" s="14"/>
    </row>
    <row r="18" spans="1:13" ht="16.5" x14ac:dyDescent="0.25">
      <c r="A18" s="4">
        <v>4</v>
      </c>
      <c r="B18" s="8" t="s">
        <v>14</v>
      </c>
      <c r="C18" s="9">
        <v>9000</v>
      </c>
      <c r="D18" s="20">
        <v>0.13932839999999999</v>
      </c>
      <c r="E18" s="10">
        <f t="shared" si="0"/>
        <v>1253.96</v>
      </c>
      <c r="F18" s="29"/>
      <c r="G18" s="33">
        <f t="shared" si="1"/>
        <v>0</v>
      </c>
      <c r="K18" s="14"/>
      <c r="M18" s="14"/>
    </row>
    <row r="19" spans="1:13" ht="16.5" x14ac:dyDescent="0.25">
      <c r="A19" s="4">
        <v>5</v>
      </c>
      <c r="B19" s="8" t="s">
        <v>15</v>
      </c>
      <c r="C19" s="9">
        <v>4500</v>
      </c>
      <c r="D19" s="20">
        <v>0.13932839999999999</v>
      </c>
      <c r="E19" s="10">
        <f t="shared" si="0"/>
        <v>626.98</v>
      </c>
      <c r="F19" s="29"/>
      <c r="G19" s="33">
        <f t="shared" si="1"/>
        <v>0</v>
      </c>
      <c r="K19" s="14"/>
      <c r="M19" s="14"/>
    </row>
    <row r="20" spans="1:13" s="21" customFormat="1" ht="16.5" x14ac:dyDescent="0.25">
      <c r="A20" s="4">
        <v>6</v>
      </c>
      <c r="B20" s="8" t="s">
        <v>16</v>
      </c>
      <c r="C20" s="9">
        <v>4500</v>
      </c>
      <c r="D20" s="20">
        <v>0.13932839999999999</v>
      </c>
      <c r="E20" s="10">
        <f t="shared" si="0"/>
        <v>626.98</v>
      </c>
      <c r="F20" s="29"/>
      <c r="G20" s="33">
        <f t="shared" si="1"/>
        <v>0</v>
      </c>
      <c r="K20" s="22"/>
      <c r="M20" s="22"/>
    </row>
    <row r="21" spans="1:13" ht="17.25" thickBot="1" x14ac:dyDescent="0.3">
      <c r="A21" s="4">
        <v>7</v>
      </c>
      <c r="B21" s="8" t="s">
        <v>17</v>
      </c>
      <c r="C21" s="9">
        <v>4500</v>
      </c>
      <c r="D21" s="20">
        <v>0.1392931</v>
      </c>
      <c r="E21" s="10">
        <f t="shared" si="0"/>
        <v>626.82000000000005</v>
      </c>
      <c r="F21" s="29"/>
      <c r="G21" s="33">
        <f t="shared" si="1"/>
        <v>0</v>
      </c>
      <c r="K21" s="14"/>
      <c r="M21" s="14"/>
    </row>
    <row r="22" spans="1:13" ht="19.5" customHeight="1" x14ac:dyDescent="0.3">
      <c r="A22" s="11"/>
      <c r="B22" s="11"/>
      <c r="C22" s="11"/>
      <c r="D22" s="12"/>
      <c r="E22" s="25">
        <f>ROUND(SUM(E15:E21),2)</f>
        <v>15534.98</v>
      </c>
      <c r="F22" s="24"/>
      <c r="G22" s="27">
        <f>+IFERROR(ROUND((G15+G16+G17+G18+G19+G20+G21),2),"-")</f>
        <v>0</v>
      </c>
      <c r="K22" s="15"/>
    </row>
    <row r="23" spans="1:13" thickBot="1" x14ac:dyDescent="0.35">
      <c r="A23" s="13"/>
      <c r="B23" s="13"/>
      <c r="C23" s="13"/>
      <c r="D23" s="13"/>
      <c r="E23" s="13"/>
      <c r="F23" s="13"/>
      <c r="G23" s="13"/>
    </row>
    <row r="24" spans="1:13" ht="15" customHeight="1" thickBot="1" x14ac:dyDescent="0.3">
      <c r="A24" s="45" t="s">
        <v>8</v>
      </c>
      <c r="B24" s="45"/>
      <c r="C24" s="45"/>
      <c r="D24" s="45"/>
      <c r="E24" s="45"/>
      <c r="F24" s="23"/>
      <c r="G24" s="30">
        <f>G22*2</f>
        <v>0</v>
      </c>
    </row>
  </sheetData>
  <mergeCells count="9">
    <mergeCell ref="A4:G4"/>
    <mergeCell ref="A24:E24"/>
    <mergeCell ref="A9:B10"/>
    <mergeCell ref="C9:G10"/>
    <mergeCell ref="A1:G1"/>
    <mergeCell ref="A2:G2"/>
    <mergeCell ref="A3:G3"/>
    <mergeCell ref="A6:G6"/>
    <mergeCell ref="A7:G7"/>
  </mergeCells>
  <pageMargins left="0.70866141732283472" right="0.70866141732283472" top="1.1417322834645669" bottom="0.94488188976377963" header="0.31496062992125984" footer="0.31496062992125984"/>
  <pageSetup paperSize="9" scale="54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Buades Payeras, Mª de los Ángeles</cp:lastModifiedBy>
  <cp:lastPrinted>2024-03-08T11:50:09Z</cp:lastPrinted>
  <dcterms:created xsi:type="dcterms:W3CDTF">2019-12-12T10:58:27Z</dcterms:created>
  <dcterms:modified xsi:type="dcterms:W3CDTF">2024-10-16T07:29:07Z</dcterms:modified>
</cp:coreProperties>
</file>