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RTATIL\Documents\E24-0182 AT sistema información\1.Pliegos\"/>
    </mc:Choice>
  </mc:AlternateContent>
  <bookViews>
    <workbookView xWindow="0" yWindow="0" windowWidth="28800" windowHeight="10680"/>
  </bookViews>
  <sheets>
    <sheet name="PROPOSICIÓN ECONÓMICA" sheetId="1" r:id="rId1"/>
  </sheets>
  <definedNames>
    <definedName name="_xlnm.Print_Area" localSheetId="0">'PROPOSICIÓN ECONÓMICA'!$A$2:$G$22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G18" i="1"/>
  <c r="G19" i="1"/>
  <c r="G20" i="1"/>
  <c r="G16" i="1"/>
  <c r="E22" i="1" l="1"/>
  <c r="G22" i="1" l="1"/>
</calcChain>
</file>

<file path=xl/sharedStrings.xml><?xml version="1.0" encoding="utf-8"?>
<sst xmlns="http://schemas.openxmlformats.org/spreadsheetml/2006/main" count="18" uniqueCount="18">
  <si>
    <t>Rellene únicamente las celdas en blanco.</t>
  </si>
  <si>
    <t>EMPRESA LICITADORA:</t>
  </si>
  <si>
    <t>Nº</t>
  </si>
  <si>
    <t>DESCRIPCIÓN</t>
  </si>
  <si>
    <t>PROPOSICIÓN ECONÓMICA
LOTE 1</t>
  </si>
  <si>
    <t>Total Presupuesto base de licitación sin IVA</t>
  </si>
  <si>
    <r>
      <t xml:space="preserve">" </t>
    </r>
    <r>
      <rPr>
        <b/>
        <sz val="10"/>
        <color theme="1"/>
        <rFont val="Times New Roman"/>
        <family val="1"/>
      </rPr>
      <t>A.T. PARA LA IMPLANTACIÓN DEL SISTEMA INTERNO DE INFORMACIÓN  "</t>
    </r>
    <r>
      <rPr>
        <b/>
        <sz val="12"/>
        <color theme="1"/>
        <rFont val="Times New Roman"/>
        <family val="1"/>
      </rPr>
      <t xml:space="preserve">
E24-0182</t>
    </r>
  </si>
  <si>
    <t>Unidades</t>
  </si>
  <si>
    <t>Colaboración en la revisión de la política interna de protección y procedimientos establecidos en la Ley 2/2023 de 20 de febrero</t>
  </si>
  <si>
    <t>Migración del Software del sistema de información y gestión del canal interno, comunicación de estructuras y procedimientos.</t>
  </si>
  <si>
    <t>Formación y asesoramiento, procedimientos normativa y estructuras.</t>
  </si>
  <si>
    <t>Mantenimiento Software y licencias de plataforma de Canal Interno de Información (software online).</t>
  </si>
  <si>
    <t>Seguimiento del Servicio y realización de las investigaciones que se requieran</t>
  </si>
  <si>
    <t>Partida alzada para casos de especial complejidad</t>
  </si>
  <si>
    <t>Precio unitario</t>
  </si>
  <si>
    <t>Importe</t>
  </si>
  <si>
    <t>Inporte ofertado</t>
  </si>
  <si>
    <t>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</si>
</sst>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7" fillId="2" borderId="8" xfId="0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vertical="top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wrapText="1"/>
    </xf>
    <xf numFmtId="0" fontId="12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top" wrapText="1"/>
    </xf>
    <xf numFmtId="0" fontId="2" fillId="3" borderId="0" xfId="0" applyFont="1" applyFill="1" applyBorder="1" applyAlignment="1" applyProtection="1">
      <alignment horizontal="center" vertical="center" wrapText="1"/>
      <protection locked="0"/>
    </xf>
    <xf numFmtId="0" fontId="4" fillId="3" borderId="0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2" fontId="7" fillId="3" borderId="0" xfId="0" applyNumberFormat="1" applyFont="1" applyFill="1" applyBorder="1" applyAlignment="1">
      <alignment vertical="center" wrapText="1"/>
    </xf>
    <xf numFmtId="2" fontId="7" fillId="0" borderId="0" xfId="0" applyNumberFormat="1" applyFont="1" applyFill="1" applyBorder="1" applyAlignment="1">
      <alignment vertical="center" wrapText="1"/>
    </xf>
    <xf numFmtId="0" fontId="6" fillId="4" borderId="8" xfId="0" applyFont="1" applyFill="1" applyBorder="1" applyAlignment="1">
      <alignment vertical="center" wrapText="1"/>
    </xf>
    <xf numFmtId="0" fontId="4" fillId="4" borderId="24" xfId="0" applyFont="1" applyFill="1" applyBorder="1" applyAlignment="1">
      <alignment vertical="center" wrapText="1"/>
    </xf>
    <xf numFmtId="0" fontId="4" fillId="4" borderId="23" xfId="0" applyFont="1" applyFill="1" applyBorder="1" applyAlignment="1">
      <alignment vertical="center" wrapText="1"/>
    </xf>
    <xf numFmtId="0" fontId="7" fillId="2" borderId="12" xfId="0" applyFont="1" applyFill="1" applyBorder="1" applyAlignment="1">
      <alignment horizontal="left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8" fillId="4" borderId="19" xfId="0" applyFont="1" applyFill="1" applyBorder="1" applyAlignment="1">
      <alignment horizontal="right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vertical="center" wrapText="1"/>
    </xf>
    <xf numFmtId="0" fontId="4" fillId="4" borderId="27" xfId="0" applyFont="1" applyFill="1" applyBorder="1" applyAlignment="1">
      <alignment vertical="center" wrapText="1"/>
    </xf>
    <xf numFmtId="0" fontId="4" fillId="4" borderId="27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4" fontId="7" fillId="2" borderId="15" xfId="0" applyNumberFormat="1" applyFont="1" applyFill="1" applyBorder="1" applyAlignment="1">
      <alignment vertical="center" wrapText="1"/>
    </xf>
    <xf numFmtId="4" fontId="7" fillId="2" borderId="13" xfId="0" applyNumberFormat="1" applyFont="1" applyFill="1" applyBorder="1" applyAlignment="1">
      <alignment vertical="center" wrapText="1"/>
    </xf>
    <xf numFmtId="4" fontId="7" fillId="2" borderId="20" xfId="0" applyNumberFormat="1" applyFont="1" applyFill="1" applyBorder="1" applyAlignment="1">
      <alignment horizontal="right" vertical="center" wrapText="1"/>
    </xf>
    <xf numFmtId="4" fontId="7" fillId="2" borderId="14" xfId="0" applyNumberFormat="1" applyFont="1" applyFill="1" applyBorder="1" applyAlignment="1">
      <alignment vertical="center" wrapText="1"/>
    </xf>
    <xf numFmtId="4" fontId="7" fillId="2" borderId="20" xfId="0" applyNumberFormat="1" applyFont="1" applyFill="1" applyBorder="1" applyAlignment="1">
      <alignment vertical="center" wrapText="1"/>
    </xf>
    <xf numFmtId="4" fontId="8" fillId="4" borderId="21" xfId="0" applyNumberFormat="1" applyFont="1" applyFill="1" applyBorder="1" applyAlignment="1">
      <alignment horizontal="right" vertical="center" wrapText="1"/>
    </xf>
    <xf numFmtId="4" fontId="8" fillId="4" borderId="16" xfId="0" applyNumberFormat="1" applyFont="1" applyFill="1" applyBorder="1" applyAlignment="1">
      <alignment vertical="center" wrapText="1"/>
    </xf>
    <xf numFmtId="2" fontId="8" fillId="4" borderId="16" xfId="0" applyNumberFormat="1" applyFont="1" applyFill="1" applyBorder="1" applyAlignment="1">
      <alignment horizontal="right" vertical="center" wrapText="1"/>
    </xf>
    <xf numFmtId="4" fontId="7" fillId="0" borderId="13" xfId="0" applyNumberFormat="1" applyFont="1" applyFill="1" applyBorder="1" applyAlignment="1">
      <alignment vertical="center" wrapText="1"/>
    </xf>
    <xf numFmtId="4" fontId="7" fillId="5" borderId="21" xfId="0" applyNumberFormat="1" applyFont="1" applyFill="1" applyBorder="1" applyAlignment="1">
      <alignment vertical="center" wrapText="1"/>
    </xf>
    <xf numFmtId="0" fontId="13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0" fontId="2" fillId="3" borderId="22" xfId="0" applyFont="1" applyFill="1" applyBorder="1" applyAlignment="1" applyProtection="1">
      <alignment horizontal="center" vertical="center" wrapText="1"/>
      <protection locked="0"/>
    </xf>
    <xf numFmtId="0" fontId="2" fillId="3" borderId="7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4" fontId="7" fillId="2" borderId="11" xfId="0" applyNumberFormat="1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2"/>
  <sheetViews>
    <sheetView tabSelected="1" view="pageBreakPreview" topLeftCell="A7" zoomScaleNormal="100" zoomScaleSheetLayoutView="100" workbookViewId="0">
      <selection activeCell="H20" sqref="H20"/>
    </sheetView>
  </sheetViews>
  <sheetFormatPr baseColWidth="10" defaultColWidth="11.44140625" defaultRowHeight="14.4" x14ac:dyDescent="0.3"/>
  <cols>
    <col min="1" max="1" width="5.6640625" customWidth="1"/>
    <col min="2" max="2" width="66.77734375" customWidth="1"/>
    <col min="3" max="3" width="13.6640625" customWidth="1"/>
    <col min="4" max="4" width="15.21875" customWidth="1"/>
    <col min="5" max="5" width="15.5546875" customWidth="1"/>
    <col min="6" max="6" width="23.109375" customWidth="1"/>
    <col min="7" max="7" width="25.5546875" customWidth="1"/>
    <col min="8" max="8" width="29.88671875" customWidth="1"/>
  </cols>
  <sheetData>
    <row r="1" spans="1:14" ht="15" thickBot="1" x14ac:dyDescent="0.35"/>
    <row r="2" spans="1:14" ht="15" customHeight="1" x14ac:dyDescent="0.3">
      <c r="A2" s="52"/>
      <c r="B2" s="53"/>
      <c r="C2" s="53"/>
      <c r="D2" s="53"/>
      <c r="E2" s="53"/>
      <c r="F2" s="53"/>
      <c r="G2" s="54"/>
      <c r="H2" s="13"/>
    </row>
    <row r="3" spans="1:14" ht="54" customHeight="1" x14ac:dyDescent="0.3">
      <c r="A3" s="55" t="s">
        <v>6</v>
      </c>
      <c r="B3" s="56"/>
      <c r="C3" s="56"/>
      <c r="D3" s="56"/>
      <c r="E3" s="56"/>
      <c r="F3" s="56"/>
      <c r="G3" s="57"/>
      <c r="H3" s="14"/>
    </row>
    <row r="4" spans="1:14" ht="15.75" customHeight="1" thickBot="1" x14ac:dyDescent="0.35">
      <c r="A4" s="55"/>
      <c r="B4" s="56"/>
      <c r="C4" s="56"/>
      <c r="D4" s="56"/>
      <c r="E4" s="56"/>
      <c r="F4" s="56"/>
      <c r="G4" s="57"/>
      <c r="H4" s="14"/>
    </row>
    <row r="5" spans="1:14" ht="15.75" customHeight="1" x14ac:dyDescent="0.3">
      <c r="A5" s="43"/>
      <c r="B5" s="44"/>
      <c r="C5" s="44"/>
      <c r="D5" s="44"/>
      <c r="E5" s="44"/>
      <c r="F5" s="44"/>
      <c r="G5" s="44"/>
      <c r="H5" s="15"/>
    </row>
    <row r="6" spans="1:14" x14ac:dyDescent="0.3">
      <c r="A6" s="1"/>
      <c r="B6" s="1"/>
      <c r="C6" s="1"/>
      <c r="D6" s="1"/>
      <c r="E6" s="1"/>
      <c r="F6" s="1"/>
      <c r="G6" s="1"/>
      <c r="H6" s="1"/>
    </row>
    <row r="7" spans="1:14" ht="15.75" customHeight="1" x14ac:dyDescent="0.3">
      <c r="A7" s="58" t="s">
        <v>4</v>
      </c>
      <c r="B7" s="58"/>
      <c r="C7" s="58"/>
      <c r="D7" s="58"/>
      <c r="E7" s="58"/>
      <c r="F7" s="58"/>
      <c r="G7" s="58"/>
      <c r="H7" s="10"/>
    </row>
    <row r="8" spans="1:14" x14ac:dyDescent="0.3">
      <c r="A8" s="59" t="s">
        <v>0</v>
      </c>
      <c r="B8" s="59"/>
      <c r="C8" s="59"/>
      <c r="D8" s="59"/>
      <c r="E8" s="59"/>
      <c r="F8" s="59"/>
      <c r="G8" s="59"/>
      <c r="H8" s="11"/>
    </row>
    <row r="9" spans="1:14" ht="15" thickBot="1" x14ac:dyDescent="0.35">
      <c r="A9" s="1"/>
      <c r="B9" s="1"/>
      <c r="C9" s="1"/>
      <c r="D9" s="1"/>
      <c r="E9" s="1"/>
      <c r="F9" s="1"/>
      <c r="G9" s="1"/>
      <c r="H9" s="1"/>
    </row>
    <row r="10" spans="1:14" ht="15" customHeight="1" x14ac:dyDescent="0.3">
      <c r="A10" s="45" t="s">
        <v>1</v>
      </c>
      <c r="B10" s="45"/>
      <c r="C10" s="12"/>
      <c r="D10" s="12"/>
      <c r="E10" s="46"/>
      <c r="F10" s="47"/>
      <c r="G10" s="48"/>
      <c r="H10" s="16"/>
    </row>
    <row r="11" spans="1:14" ht="15.75" customHeight="1" thickBot="1" x14ac:dyDescent="0.35">
      <c r="A11" s="45"/>
      <c r="B11" s="45"/>
      <c r="C11" s="12"/>
      <c r="D11" s="12"/>
      <c r="E11" s="49"/>
      <c r="F11" s="50"/>
      <c r="G11" s="51"/>
      <c r="H11" s="16"/>
    </row>
    <row r="12" spans="1:14" ht="15.75" customHeight="1" x14ac:dyDescent="0.3">
      <c r="A12" s="4"/>
      <c r="B12" s="4"/>
      <c r="C12" s="12"/>
      <c r="D12" s="12"/>
      <c r="E12" s="5"/>
      <c r="F12" s="5"/>
      <c r="G12" s="5"/>
      <c r="H12" s="5"/>
    </row>
    <row r="13" spans="1:14" ht="15" thickBot="1" x14ac:dyDescent="0.35">
      <c r="A13" s="1"/>
      <c r="B13" s="1"/>
      <c r="C13" s="1"/>
      <c r="D13" s="1"/>
      <c r="E13" s="1"/>
      <c r="F13" s="1"/>
      <c r="G13" s="1"/>
      <c r="H13" s="1"/>
    </row>
    <row r="14" spans="1:14" ht="15" thickBot="1" x14ac:dyDescent="0.35">
      <c r="A14" s="28" t="s">
        <v>2</v>
      </c>
      <c r="B14" s="29" t="s">
        <v>3</v>
      </c>
      <c r="C14" s="29"/>
      <c r="D14" s="29"/>
      <c r="E14" s="30"/>
      <c r="F14" s="30"/>
      <c r="G14" s="31"/>
      <c r="H14" s="17"/>
      <c r="L14" s="3"/>
      <c r="N14" s="3"/>
    </row>
    <row r="15" spans="1:14" x14ac:dyDescent="0.3">
      <c r="A15" s="21"/>
      <c r="B15" s="22"/>
      <c r="C15" s="23" t="s">
        <v>7</v>
      </c>
      <c r="D15" s="23" t="s">
        <v>14</v>
      </c>
      <c r="E15" s="27" t="s">
        <v>15</v>
      </c>
      <c r="F15" s="27"/>
      <c r="G15" s="32" t="s">
        <v>16</v>
      </c>
      <c r="H15" s="18"/>
      <c r="L15" s="3"/>
      <c r="N15" s="3"/>
    </row>
    <row r="16" spans="1:14" ht="35.4" customHeight="1" x14ac:dyDescent="0.3">
      <c r="A16" s="2">
        <v>1</v>
      </c>
      <c r="B16" s="7" t="s">
        <v>8</v>
      </c>
      <c r="C16" s="33">
        <v>1</v>
      </c>
      <c r="D16" s="33">
        <v>8070.25</v>
      </c>
      <c r="E16" s="34">
        <v>8070.25</v>
      </c>
      <c r="F16" s="41"/>
      <c r="G16" s="60">
        <f>IF(C16*F16&gt;E16,"Error",C16*F16)</f>
        <v>0</v>
      </c>
      <c r="H16" s="19"/>
      <c r="L16" s="3"/>
      <c r="N16" s="3"/>
    </row>
    <row r="17" spans="1:14" ht="35.4" customHeight="1" x14ac:dyDescent="0.3">
      <c r="A17" s="2">
        <v>2</v>
      </c>
      <c r="B17" s="7" t="s">
        <v>9</v>
      </c>
      <c r="C17" s="33">
        <v>1</v>
      </c>
      <c r="D17" s="33">
        <v>2441.0500000000002</v>
      </c>
      <c r="E17" s="34">
        <v>2441.0500000000002</v>
      </c>
      <c r="F17" s="41"/>
      <c r="G17" s="60">
        <f t="shared" ref="G17:G20" si="0">IF(C17*F17&gt;E17,"Error",C17*F17)</f>
        <v>0</v>
      </c>
      <c r="H17" s="19"/>
      <c r="L17" s="3"/>
      <c r="N17" s="3"/>
    </row>
    <row r="18" spans="1:14" ht="35.4" customHeight="1" x14ac:dyDescent="0.3">
      <c r="A18" s="2">
        <v>3</v>
      </c>
      <c r="B18" s="7" t="s">
        <v>10</v>
      </c>
      <c r="C18" s="33">
        <v>8</v>
      </c>
      <c r="D18" s="33">
        <v>319.06</v>
      </c>
      <c r="E18" s="34">
        <v>2552.48</v>
      </c>
      <c r="F18" s="41"/>
      <c r="G18" s="60">
        <f t="shared" si="0"/>
        <v>0</v>
      </c>
      <c r="H18" s="19"/>
      <c r="L18" s="3"/>
      <c r="N18" s="3"/>
    </row>
    <row r="19" spans="1:14" ht="35.4" customHeight="1" x14ac:dyDescent="0.3">
      <c r="A19" s="6">
        <v>4</v>
      </c>
      <c r="B19" s="24" t="s">
        <v>11</v>
      </c>
      <c r="C19" s="35">
        <v>12</v>
      </c>
      <c r="D19" s="35">
        <v>697.88</v>
      </c>
      <c r="E19" s="36">
        <v>8374.56</v>
      </c>
      <c r="F19" s="41"/>
      <c r="G19" s="60">
        <f t="shared" si="0"/>
        <v>0</v>
      </c>
      <c r="H19" s="20"/>
      <c r="L19" s="3"/>
      <c r="N19" s="3"/>
    </row>
    <row r="20" spans="1:14" ht="35.4" customHeight="1" x14ac:dyDescent="0.3">
      <c r="A20" s="9">
        <v>5</v>
      </c>
      <c r="B20" s="8" t="s">
        <v>12</v>
      </c>
      <c r="C20" s="37">
        <v>20</v>
      </c>
      <c r="D20" s="37">
        <v>178.88</v>
      </c>
      <c r="E20" s="36">
        <v>3577.62</v>
      </c>
      <c r="F20" s="41"/>
      <c r="G20" s="60">
        <f t="shared" si="0"/>
        <v>0</v>
      </c>
      <c r="H20" s="20"/>
      <c r="L20" s="3"/>
      <c r="N20" s="3"/>
    </row>
    <row r="21" spans="1:14" ht="35.4" customHeight="1" x14ac:dyDescent="0.3">
      <c r="A21" s="6">
        <v>6</v>
      </c>
      <c r="B21" s="7" t="s">
        <v>13</v>
      </c>
      <c r="C21" s="37">
        <v>1</v>
      </c>
      <c r="D21" s="37">
        <v>1</v>
      </c>
      <c r="E21" s="36">
        <v>5000</v>
      </c>
      <c r="F21" s="36"/>
      <c r="G21" s="37">
        <v>5000</v>
      </c>
      <c r="H21" s="20"/>
      <c r="L21" s="3"/>
      <c r="N21" s="3"/>
    </row>
    <row r="22" spans="1:14" ht="30" customHeight="1" thickBot="1" x14ac:dyDescent="0.35">
      <c r="A22" s="25"/>
      <c r="B22" s="26" t="s">
        <v>5</v>
      </c>
      <c r="C22" s="38"/>
      <c r="D22" s="38"/>
      <c r="E22" s="39">
        <f>E16+E17+E18+E19+E20+E21</f>
        <v>30015.959999999995</v>
      </c>
      <c r="F22" s="40" t="s">
        <v>17</v>
      </c>
      <c r="G22" s="42">
        <f>G16+G17+G18+G19+G20+G21</f>
        <v>5000</v>
      </c>
      <c r="H22" s="20"/>
      <c r="L22" s="3"/>
      <c r="N22" s="3"/>
    </row>
  </sheetData>
  <sheetProtection algorithmName="SHA-512" hashValue="VPXzeB3YRzdF/xrEc5w886DNloY0uwBYPm6c7GgYBPemDTNX1HcL1aUVLU8X9pyDJ4kgo63IiyCc0ozlPrxBzQ==" saltValue="FF0J3iDmOIYUmBzSmh8zKQ==" spinCount="100000" sheet="1" objects="1" scenarios="1"/>
  <protectedRanges>
    <protectedRange sqref="E10" name="Rango1"/>
    <protectedRange sqref="F16:F20" name="Rango2"/>
  </protectedRanges>
  <mergeCells count="8">
    <mergeCell ref="A5:G5"/>
    <mergeCell ref="A10:B11"/>
    <mergeCell ref="E10:G11"/>
    <mergeCell ref="A2:G2"/>
    <mergeCell ref="A3:G3"/>
    <mergeCell ref="A4:G4"/>
    <mergeCell ref="A7:G7"/>
    <mergeCell ref="A8:G8"/>
  </mergeCells>
  <pageMargins left="0.70866141732283472" right="0.70866141732283472" top="1.1417322834645669" bottom="0.94488188976377963" header="0.31496062992125984" footer="0.31496062992125984"/>
  <pageSetup paperSize="9" scale="52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PORTATIL</cp:lastModifiedBy>
  <cp:lastPrinted>2024-03-08T11:50:09Z</cp:lastPrinted>
  <dcterms:created xsi:type="dcterms:W3CDTF">2019-12-12T10:58:27Z</dcterms:created>
  <dcterms:modified xsi:type="dcterms:W3CDTF">2025-04-10T11:47:06Z</dcterms:modified>
</cp:coreProperties>
</file>