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Limpieza chicles paseo Marítimo de Palma\"/>
    </mc:Choice>
  </mc:AlternateContent>
  <xr:revisionPtr revIDLastSave="0" documentId="13_ncr:1_{288F5CD4-9608-4580-B347-789038C6C1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" l="1"/>
  <c r="E14" i="1"/>
  <c r="G15" i="1" l="1"/>
  <c r="E15" i="1"/>
  <c r="F17" i="1" l="1"/>
</calcChain>
</file>

<file path=xl/sharedStrings.xml><?xml version="1.0" encoding="utf-8"?>
<sst xmlns="http://schemas.openxmlformats.org/spreadsheetml/2006/main" count="18" uniqueCount="18">
  <si>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</si>
  <si>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</si>
  <si>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</si>
  <si>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</si>
  <si>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</si>
  <si>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</si>
  <si>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</si>
  <si>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</si>
  <si>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</si>
  <si>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</si>
  <si>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</si>
  <si>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</si>
  <si>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</si>
  <si>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Expediente GST25-0124</t>
  </si>
  <si>
    <t>LIMPIEZA DE CHICLES EN ACERA DEL PASEO MARÍTIMO DEL PUERTO DE PALMA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</si>
  <si>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</t>
    </r>
  </si>
  <si>
    <t>Limpieza de chile</t>
  </si>
  <si>
    <t>Limpieza de chicle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</si>
</sst>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3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rgb="FF000000"/>
      <name val="Arial Narrow"/>
      <family val="2"/>
    </font>
    <font>
      <sz val="8"/>
      <name val="Calibri"/>
      <scheme val="minor"/>
    </font>
    <font>
      <b/>
      <sz val="10"/>
      <color theme="1"/>
      <name val="Calibri"/>
      <family val="2"/>
    </font>
    <font>
      <b/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5"/>
    <xf numFmtId="0" fontId="1" fillId="0" borderId="5"/>
  </cellStyleXfs>
  <cellXfs count="60">
    <xf numFmtId="0" fontId="0" fillId="0" borderId="0" xfId="0" applyFont="1" applyAlignment="1"/>
    <xf numFmtId="0" fontId="5" fillId="0" borderId="0" xfId="0" applyFont="1"/>
    <xf numFmtId="4" fontId="12" fillId="0" borderId="0" xfId="0" applyNumberFormat="1" applyFont="1" applyAlignment="1">
      <alignment vertical="top"/>
    </xf>
    <xf numFmtId="49" fontId="12" fillId="0" borderId="0" xfId="0" applyNumberFormat="1" applyFont="1" applyAlignment="1">
      <alignment vertical="top" wrapText="1"/>
    </xf>
    <xf numFmtId="0" fontId="5" fillId="2" borderId="14" xfId="0" applyFont="1" applyFill="1" applyBorder="1"/>
    <xf numFmtId="0" fontId="5" fillId="2" borderId="2" xfId="0" applyFont="1" applyFill="1" applyBorder="1"/>
    <xf numFmtId="0" fontId="5" fillId="2" borderId="15" xfId="0" applyFont="1" applyFill="1" applyBorder="1"/>
    <xf numFmtId="0" fontId="5" fillId="2" borderId="10" xfId="0" applyFont="1" applyFill="1" applyBorder="1"/>
    <xf numFmtId="0" fontId="5" fillId="2" borderId="5" xfId="0" applyFont="1" applyFill="1" applyBorder="1"/>
    <xf numFmtId="0" fontId="5" fillId="2" borderId="11" xfId="0" applyFont="1" applyFill="1" applyBorder="1"/>
    <xf numFmtId="0" fontId="5" fillId="2" borderId="10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  <xf numFmtId="0" fontId="4" fillId="7" borderId="11" xfId="0" applyFont="1" applyFill="1" applyBorder="1" applyAlignment="1"/>
    <xf numFmtId="0" fontId="5" fillId="2" borderId="17" xfId="0" applyFont="1" applyFill="1" applyBorder="1" applyAlignment="1">
      <alignment horizontal="center" wrapText="1"/>
    </xf>
    <xf numFmtId="0" fontId="5" fillId="2" borderId="18" xfId="0" applyFont="1" applyFill="1" applyBorder="1" applyAlignment="1">
      <alignment horizontal="center" wrapText="1"/>
    </xf>
    <xf numFmtId="0" fontId="5" fillId="2" borderId="19" xfId="0" applyFont="1" applyFill="1" applyBorder="1" applyAlignment="1">
      <alignment horizontal="center" wrapText="1"/>
    </xf>
    <xf numFmtId="0" fontId="11" fillId="2" borderId="22" xfId="0" applyFont="1" applyFill="1" applyBorder="1" applyAlignment="1">
      <alignment vertical="center" wrapText="1"/>
    </xf>
    <xf numFmtId="0" fontId="11" fillId="2" borderId="23" xfId="0" applyFont="1" applyFill="1" applyBorder="1" applyAlignment="1">
      <alignment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3" fillId="2" borderId="21" xfId="0" applyFont="1" applyFill="1" applyBorder="1" applyAlignment="1">
      <alignment vertical="center" wrapText="1"/>
    </xf>
    <xf numFmtId="2" fontId="13" fillId="2" borderId="21" xfId="0" applyNumberFormat="1" applyFont="1" applyFill="1" applyBorder="1" applyAlignment="1">
      <alignment vertical="center" wrapText="1"/>
    </xf>
    <xf numFmtId="164" fontId="13" fillId="2" borderId="21" xfId="0" applyNumberFormat="1" applyFont="1" applyFill="1" applyBorder="1" applyAlignment="1">
      <alignment vertical="center" wrapText="1"/>
    </xf>
    <xf numFmtId="164" fontId="13" fillId="3" borderId="21" xfId="0" applyNumberFormat="1" applyFont="1" applyFill="1" applyBorder="1" applyAlignment="1" applyProtection="1">
      <alignment vertical="center" wrapText="1"/>
      <protection locked="0"/>
    </xf>
    <xf numFmtId="1" fontId="19" fillId="4" borderId="25" xfId="0" applyNumberFormat="1" applyFont="1" applyFill="1" applyBorder="1" applyAlignment="1">
      <alignment horizontal="center" vertical="center" wrapText="1"/>
    </xf>
    <xf numFmtId="2" fontId="19" fillId="4" borderId="26" xfId="0" applyNumberFormat="1" applyFont="1" applyFill="1" applyBorder="1" applyAlignment="1">
      <alignment vertical="center" wrapText="1"/>
    </xf>
    <xf numFmtId="164" fontId="13" fillId="4" borderId="26" xfId="0" applyNumberFormat="1" applyFont="1" applyFill="1" applyBorder="1" applyAlignment="1">
      <alignment vertical="center" wrapText="1"/>
    </xf>
    <xf numFmtId="0" fontId="14" fillId="4" borderId="27" xfId="0" applyFont="1" applyFill="1" applyBorder="1" applyAlignment="1">
      <alignment vertical="center" wrapText="1"/>
    </xf>
    <xf numFmtId="1" fontId="13" fillId="2" borderId="28" xfId="0" applyNumberFormat="1" applyFont="1" applyFill="1" applyBorder="1" applyAlignment="1">
      <alignment horizontal="center" vertical="center" wrapText="1"/>
    </xf>
    <xf numFmtId="164" fontId="13" fillId="2" borderId="29" xfId="0" applyNumberFormat="1" applyFont="1" applyFill="1" applyBorder="1" applyAlignment="1">
      <alignment vertical="center" wrapText="1"/>
    </xf>
    <xf numFmtId="164" fontId="14" fillId="2" borderId="20" xfId="0" applyNumberFormat="1" applyFont="1" applyFill="1" applyBorder="1" applyAlignment="1">
      <alignment vertical="center" wrapText="1"/>
    </xf>
    <xf numFmtId="164" fontId="14" fillId="5" borderId="20" xfId="0" applyNumberFormat="1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right" wrapText="1"/>
    </xf>
    <xf numFmtId="0" fontId="9" fillId="2" borderId="5" xfId="0" applyFont="1" applyFill="1" applyBorder="1" applyAlignment="1">
      <alignment horizontal="right" wrapText="1"/>
    </xf>
    <xf numFmtId="0" fontId="10" fillId="2" borderId="10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10" xfId="0" applyFont="1" applyBorder="1"/>
    <xf numFmtId="0" fontId="16" fillId="2" borderId="10" xfId="0" applyFont="1" applyFill="1" applyBorder="1" applyAlignment="1">
      <alignment horizontal="right" vertical="center" wrapText="1"/>
    </xf>
    <xf numFmtId="164" fontId="17" fillId="6" borderId="6" xfId="0" applyNumberFormat="1" applyFont="1" applyFill="1" applyBorder="1" applyAlignment="1">
      <alignment horizontal="center" vertical="center" wrapText="1"/>
    </xf>
    <xf numFmtId="0" fontId="4" fillId="0" borderId="16" xfId="0" applyFont="1" applyBorder="1"/>
    <xf numFmtId="0" fontId="3" fillId="2" borderId="7" xfId="0" applyFont="1" applyFill="1" applyBorder="1" applyAlignment="1">
      <alignment horizontal="center" wrapText="1"/>
    </xf>
    <xf numFmtId="0" fontId="4" fillId="0" borderId="8" xfId="0" applyFont="1" applyBorder="1"/>
    <xf numFmtId="0" fontId="4" fillId="0" borderId="9" xfId="0" applyFont="1" applyBorder="1"/>
    <xf numFmtId="0" fontId="6" fillId="2" borderId="10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7" fillId="2" borderId="12" xfId="0" applyFont="1" applyFill="1" applyBorder="1" applyAlignment="1">
      <alignment horizontal="center" vertical="top" wrapText="1"/>
    </xf>
    <xf numFmtId="0" fontId="4" fillId="0" borderId="4" xfId="0" applyFont="1" applyBorder="1"/>
    <xf numFmtId="0" fontId="4" fillId="0" borderId="13" xfId="0" applyFont="1" applyBorder="1"/>
    <xf numFmtId="0" fontId="8" fillId="2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15" xfId="0" applyFont="1" applyBorder="1"/>
    <xf numFmtId="0" fontId="4" fillId="0" borderId="3" xfId="0" applyFont="1" applyBorder="1"/>
    <xf numFmtId="0" fontId="21" fillId="2" borderId="10" xfId="0" applyFont="1" applyFill="1" applyBorder="1" applyAlignment="1">
      <alignment horizontal="center" vertical="center" wrapText="1"/>
    </xf>
    <xf numFmtId="0" fontId="22" fillId="0" borderId="5" xfId="0" applyFont="1" applyBorder="1"/>
    <xf numFmtId="0" fontId="22" fillId="0" borderId="11" xfId="0" applyFont="1" applyBorder="1"/>
  </cellXfs>
  <cellStyles count="3">
    <cellStyle name="Normal" xfId="0" builtinId="0"/>
    <cellStyle name="Normal 2" xfId="1" xr:uid="{00000000-0005-0000-0000-000001000000}"/>
    <cellStyle name="Normal 3" xfId="2" xr:uid="{FCC7F217-5E7D-487E-8EEB-AAE0D39753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23"/>
  <sheetViews>
    <sheetView tabSelected="1" workbookViewId="0">
      <selection activeCell="I11" sqref="I11"/>
    </sheetView>
  </sheetViews>
  <sheetFormatPr baseColWidth="10" defaultColWidth="14.42578125" defaultRowHeight="15" customHeight="1"/>
  <cols>
    <col min="1" max="1" width="7.7109375" customWidth="1"/>
    <col min="2" max="2" width="63.570312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>
      <c r="A1" s="43" t="s">
        <v>0</v>
      </c>
      <c r="B1" s="44"/>
      <c r="C1" s="44"/>
      <c r="D1" s="44"/>
      <c r="E1" s="44"/>
      <c r="F1" s="44"/>
      <c r="G1" s="4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46" t="s">
        <v>14</v>
      </c>
      <c r="B2" s="38"/>
      <c r="C2" s="38"/>
      <c r="D2" s="38"/>
      <c r="E2" s="38"/>
      <c r="F2" s="38"/>
      <c r="G2" s="4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57"/>
      <c r="B3" s="58"/>
      <c r="C3" s="58"/>
      <c r="D3" s="58"/>
      <c r="E3" s="58"/>
      <c r="F3" s="58"/>
      <c r="G3" s="5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>
      <c r="A4" s="48" t="s">
        <v>13</v>
      </c>
      <c r="B4" s="49"/>
      <c r="C4" s="49"/>
      <c r="D4" s="49"/>
      <c r="E4" s="49"/>
      <c r="F4" s="49"/>
      <c r="G4" s="5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4"/>
      <c r="B5" s="5"/>
      <c r="C5" s="5"/>
      <c r="D5" s="5"/>
      <c r="E5" s="5"/>
      <c r="F5" s="5"/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51" t="s">
        <v>1</v>
      </c>
      <c r="B6" s="38"/>
      <c r="C6" s="38"/>
      <c r="D6" s="38"/>
      <c r="E6" s="38"/>
      <c r="F6" s="38"/>
      <c r="G6" s="4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52" t="s">
        <v>2</v>
      </c>
      <c r="B7" s="38"/>
      <c r="C7" s="38"/>
      <c r="D7" s="38"/>
      <c r="E7" s="38"/>
      <c r="F7" s="38"/>
      <c r="G7" s="4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>
      <c r="A8" s="7"/>
      <c r="B8" s="8"/>
      <c r="C8" s="8"/>
      <c r="D8" s="8"/>
      <c r="E8" s="8"/>
      <c r="F8" s="8"/>
      <c r="G8" s="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37" t="s">
        <v>3</v>
      </c>
      <c r="B9" s="38"/>
      <c r="C9" s="53"/>
      <c r="D9" s="54"/>
      <c r="E9" s="54"/>
      <c r="F9" s="54"/>
      <c r="G9" s="5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>
      <c r="A10" s="39"/>
      <c r="B10" s="38"/>
      <c r="C10" s="56"/>
      <c r="D10" s="49"/>
      <c r="E10" s="49"/>
      <c r="F10" s="49"/>
      <c r="G10" s="5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>
      <c r="A11" s="7"/>
      <c r="B11" s="8"/>
      <c r="C11" s="8"/>
      <c r="D11" s="8"/>
      <c r="E11" s="8"/>
      <c r="F11" s="8"/>
      <c r="G11" s="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" customHeight="1" thickBot="1">
      <c r="A12" s="17" t="s">
        <v>4</v>
      </c>
      <c r="B12" s="18" t="s">
        <v>5</v>
      </c>
      <c r="C12" s="19" t="s">
        <v>6</v>
      </c>
      <c r="D12" s="19" t="s">
        <v>7</v>
      </c>
      <c r="E12" s="19" t="s">
        <v>8</v>
      </c>
      <c r="F12" s="19" t="s">
        <v>9</v>
      </c>
      <c r="G12" s="20" t="s">
        <v>10</v>
      </c>
      <c r="H12" s="1"/>
      <c r="I12" s="1"/>
      <c r="J12" s="1"/>
      <c r="K12" s="2"/>
      <c r="L12" s="1"/>
      <c r="M12" s="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27">
        <v>1</v>
      </c>
      <c r="B13" s="28" t="s">
        <v>16</v>
      </c>
      <c r="C13" s="28"/>
      <c r="D13" s="28"/>
      <c r="E13" s="29"/>
      <c r="F13" s="29"/>
      <c r="G13" s="30"/>
      <c r="H13" s="1"/>
      <c r="I13" s="1"/>
      <c r="J13" s="1"/>
      <c r="K13" s="2"/>
      <c r="L13" s="1"/>
      <c r="M13" s="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>
      <c r="A14" s="31" t="s">
        <v>12</v>
      </c>
      <c r="B14" s="23" t="s">
        <v>17</v>
      </c>
      <c r="C14" s="24">
        <v>16800</v>
      </c>
      <c r="D14" s="25">
        <v>3.54</v>
      </c>
      <c r="E14" s="25">
        <f>ROUND(D14*C14,2)</f>
        <v>59472</v>
      </c>
      <c r="F14" s="26"/>
      <c r="G14" s="32">
        <f t="shared" ref="G14" si="0">IF(F14&gt;D14,F14/0,ROUND(C14*F14,2))</f>
        <v>0</v>
      </c>
      <c r="H14" s="1"/>
      <c r="I14" s="1"/>
      <c r="J14" s="1"/>
      <c r="K14" s="2"/>
      <c r="L14" s="1"/>
      <c r="M14" s="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thickBot="1">
      <c r="A15" s="21"/>
      <c r="B15" s="22"/>
      <c r="C15" s="22"/>
      <c r="D15" s="22"/>
      <c r="E15" s="33">
        <f>SUM(E13:E14)</f>
        <v>59472</v>
      </c>
      <c r="F15" s="22"/>
      <c r="G15" s="34">
        <f>IF(SUM(G13:G14)=30000,0,SUM(G13:G14))</f>
        <v>0</v>
      </c>
      <c r="H15" s="1"/>
      <c r="I15" s="1"/>
      <c r="J15" s="1"/>
      <c r="K15" s="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thickBot="1">
      <c r="A16" s="10"/>
      <c r="B16" s="11"/>
      <c r="C16" s="11"/>
      <c r="D16" s="11"/>
      <c r="E16" s="11"/>
      <c r="F16" s="11"/>
      <c r="G16" s="1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thickBot="1">
      <c r="A17" s="40" t="s">
        <v>11</v>
      </c>
      <c r="B17" s="38"/>
      <c r="C17" s="38"/>
      <c r="D17" s="38"/>
      <c r="E17" s="38"/>
      <c r="F17" s="41">
        <f>IF(G15&lt;=E15,G15,"ERROR: Límite superado")</f>
        <v>0</v>
      </c>
      <c r="G17" s="4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6" customHeight="1">
      <c r="A18" s="35" t="s">
        <v>15</v>
      </c>
      <c r="B18" s="36"/>
      <c r="C18" s="36"/>
      <c r="D18" s="36"/>
      <c r="E18" s="36"/>
      <c r="F18" s="36"/>
      <c r="G18" s="1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0"/>
      <c r="B19" s="11"/>
      <c r="C19" s="11"/>
      <c r="D19" s="11"/>
      <c r="E19" s="11"/>
      <c r="F19" s="11"/>
      <c r="G19" s="1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thickBot="1">
      <c r="A20" s="14"/>
      <c r="B20" s="15"/>
      <c r="C20" s="15"/>
      <c r="D20" s="15"/>
      <c r="E20" s="15"/>
      <c r="F20" s="15"/>
      <c r="G20" s="1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</sheetData>
  <sheetProtection algorithmName="SHA-512" hashValue="FJCHDPlGZXVNO0HcFDUQzBSNWV/o3/yrqPcAVyKNAXXOzKy+QwshM8d93Ah+DS26o6AIrdnIaJIKwPXW+vpEsg==" saltValue="7EzqBKMU3Hodfwy9WCQiew==" spinCount="100000" sheet="1" objects="1" scenarios="1"/>
  <mergeCells count="11">
    <mergeCell ref="A18:F18"/>
    <mergeCell ref="A9:B10"/>
    <mergeCell ref="A17:E17"/>
    <mergeCell ref="F17:G17"/>
    <mergeCell ref="A1:G1"/>
    <mergeCell ref="A2:G2"/>
    <mergeCell ref="A4:G4"/>
    <mergeCell ref="A6:G6"/>
    <mergeCell ref="A7:G7"/>
    <mergeCell ref="C9:G10"/>
    <mergeCell ref="A3:G3"/>
  </mergeCells>
  <phoneticPr fontId="20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2025-09-24T12:33:56Z</dcterms:modified>
</cp:coreProperties>
</file>