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ORTATIL\Desktop\GST26-0033\"/>
    </mc:Choice>
  </mc:AlternateContent>
  <bookViews>
    <workbookView xWindow="18285" yWindow="4500" windowWidth="18255" windowHeight="15345"/>
  </bookViews>
  <sheets>
    <sheet name="PROPOSICIÓN ECONÓMIC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5" i="1" l="1"/>
  <c r="E14" i="1"/>
  <c r="G15" i="1" l="1"/>
  <c r="G14" i="1"/>
  <c r="G16" i="1" l="1"/>
  <c r="E16" i="1"/>
  <c r="F18" i="1" l="1"/>
</calcChain>
</file>

<file path=xl/sharedStrings.xml><?xml version="1.0" encoding="utf-8"?>
<sst xmlns="http://schemas.openxmlformats.org/spreadsheetml/2006/main" count="20" uniqueCount="20">
  <si>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</si>
  <si>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</si>
  <si>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</si>
  <si>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</si>
  <si>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</si>
  <si>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</si>
  <si>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</si>
  <si>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</si>
  <si>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</si>
  <si>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</si>
  <si>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</si>
  <si>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</si>
  <si>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01.01</t>
  </si>
  <si>
    <t>01.02</t>
  </si>
  <si>
    <t>SERVICIO DE OPERACIÓN DE PILA DE COMBUSTIBLE</t>
  </si>
  <si>
    <t>Servicio mensual de operación de pila de hidrógeno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</si>
  <si>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</t>
    </r>
  </si>
  <si>
    <t>Expediente GST26-0033</t>
  </si>
  <si>
    <t>Servicio a demanda de operación de pila de hidrógeno</t>
  </si>
  <si>
    <t>SERVICIO PROVISIONAL DE OPERACIÓN DE LA PILA DE COMBUSTIBLE DE LOS MUELLES DE PONIENTE DEL PUERTO DE PALMA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</si>
</sst>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24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rgb="FF000000"/>
      <name val="Arial Narrow"/>
      <family val="2"/>
    </font>
    <font>
      <sz val="8"/>
      <name val="Calibri"/>
      <family val="2"/>
      <scheme val="minor"/>
    </font>
    <font>
      <b/>
      <sz val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4" fillId="0" borderId="5"/>
    <xf numFmtId="0" fontId="3" fillId="0" borderId="5"/>
    <xf numFmtId="0" fontId="2" fillId="0" borderId="5"/>
    <xf numFmtId="0" fontId="1" fillId="0" borderId="5"/>
  </cellStyleXfs>
  <cellXfs count="66">
    <xf numFmtId="0" fontId="0" fillId="0" borderId="0" xfId="0" applyFont="1" applyAlignment="1"/>
    <xf numFmtId="0" fontId="7" fillId="0" borderId="0" xfId="0" applyFont="1"/>
    <xf numFmtId="0" fontId="7" fillId="2" borderId="4" xfId="0" applyFont="1" applyFill="1" applyBorder="1"/>
    <xf numFmtId="4" fontId="14" fillId="0" borderId="0" xfId="0" applyNumberFormat="1" applyFont="1" applyAlignment="1">
      <alignment vertical="top"/>
    </xf>
    <xf numFmtId="49" fontId="14" fillId="0" borderId="0" xfId="0" applyNumberFormat="1" applyFont="1" applyAlignment="1">
      <alignment vertical="top" wrapText="1"/>
    </xf>
    <xf numFmtId="0" fontId="7" fillId="2" borderId="13" xfId="0" applyFont="1" applyFill="1" applyBorder="1"/>
    <xf numFmtId="0" fontId="7" fillId="2" borderId="2" xfId="0" applyFont="1" applyFill="1" applyBorder="1"/>
    <xf numFmtId="0" fontId="7" fillId="2" borderId="14" xfId="0" applyFont="1" applyFill="1" applyBorder="1"/>
    <xf numFmtId="0" fontId="7" fillId="2" borderId="9" xfId="0" applyFont="1" applyFill="1" applyBorder="1"/>
    <xf numFmtId="0" fontId="7" fillId="2" borderId="5" xfId="0" applyFont="1" applyFill="1" applyBorder="1"/>
    <xf numFmtId="0" fontId="7" fillId="2" borderId="10" xfId="0" applyFont="1" applyFill="1" applyBorder="1"/>
    <xf numFmtId="0" fontId="7" fillId="2" borderId="11" xfId="0" applyFont="1" applyFill="1" applyBorder="1"/>
    <xf numFmtId="0" fontId="7" fillId="2" borderId="12" xfId="0" applyFont="1" applyFill="1" applyBorder="1"/>
    <xf numFmtId="0" fontId="7" fillId="2" borderId="9" xfId="0" applyFont="1" applyFill="1" applyBorder="1" applyAlignment="1">
      <alignment horizontal="center" wrapText="1"/>
    </xf>
    <xf numFmtId="0" fontId="7" fillId="2" borderId="5" xfId="0" applyFont="1" applyFill="1" applyBorder="1" applyAlignment="1">
      <alignment horizontal="center" wrapText="1"/>
    </xf>
    <xf numFmtId="0" fontId="7" fillId="2" borderId="10" xfId="0" applyFont="1" applyFill="1" applyBorder="1" applyAlignment="1">
      <alignment horizontal="center" wrapText="1"/>
    </xf>
    <xf numFmtId="0" fontId="13" fillId="2" borderId="19" xfId="0" applyFont="1" applyFill="1" applyBorder="1" applyAlignment="1">
      <alignment vertical="center" wrapText="1"/>
    </xf>
    <xf numFmtId="0" fontId="13" fillId="2" borderId="20" xfId="0" applyFont="1" applyFill="1" applyBorder="1" applyAlignment="1">
      <alignment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13" fillId="2" borderId="21" xfId="0" applyFont="1" applyFill="1" applyBorder="1" applyAlignment="1">
      <alignment horizontal="center" vertical="center" wrapText="1"/>
    </xf>
    <xf numFmtId="2" fontId="21" fillId="4" borderId="18" xfId="0" applyNumberFormat="1" applyFont="1" applyFill="1" applyBorder="1" applyAlignment="1">
      <alignment vertical="center" wrapText="1"/>
    </xf>
    <xf numFmtId="164" fontId="15" fillId="4" borderId="18" xfId="0" applyNumberFormat="1" applyFont="1" applyFill="1" applyBorder="1" applyAlignment="1">
      <alignment vertical="center" wrapText="1"/>
    </xf>
    <xf numFmtId="0" fontId="15" fillId="2" borderId="18" xfId="0" applyFont="1" applyFill="1" applyBorder="1" applyAlignment="1">
      <alignment vertical="center" wrapText="1"/>
    </xf>
    <xf numFmtId="2" fontId="15" fillId="2" borderId="18" xfId="0" applyNumberFormat="1" applyFont="1" applyFill="1" applyBorder="1" applyAlignment="1">
      <alignment vertical="center" wrapText="1"/>
    </xf>
    <xf numFmtId="164" fontId="15" fillId="2" borderId="18" xfId="0" applyNumberFormat="1" applyFont="1" applyFill="1" applyBorder="1" applyAlignment="1">
      <alignment vertical="center" wrapText="1"/>
    </xf>
    <xf numFmtId="164" fontId="15" fillId="3" borderId="18" xfId="0" applyNumberFormat="1" applyFont="1" applyFill="1" applyBorder="1" applyAlignment="1" applyProtection="1">
      <alignment vertical="center" wrapText="1"/>
      <protection locked="0"/>
    </xf>
    <xf numFmtId="1" fontId="15" fillId="2" borderId="23" xfId="0" applyNumberFormat="1" applyFont="1" applyFill="1" applyBorder="1" applyAlignment="1">
      <alignment horizontal="center" vertical="center" wrapText="1"/>
    </xf>
    <xf numFmtId="164" fontId="15" fillId="2" borderId="24" xfId="0" applyNumberFormat="1" applyFont="1" applyFill="1" applyBorder="1" applyAlignment="1">
      <alignment vertical="center" wrapText="1"/>
    </xf>
    <xf numFmtId="1" fontId="21" fillId="4" borderId="23" xfId="0" applyNumberFormat="1" applyFont="1" applyFill="1" applyBorder="1" applyAlignment="1">
      <alignment horizontal="center" vertical="center" wrapText="1"/>
    </xf>
    <xf numFmtId="0" fontId="16" fillId="4" borderId="24" xfId="0" applyFont="1" applyFill="1" applyBorder="1" applyAlignment="1">
      <alignment vertical="center" wrapText="1"/>
    </xf>
    <xf numFmtId="164" fontId="16" fillId="2" borderId="22" xfId="0" applyNumberFormat="1" applyFont="1" applyFill="1" applyBorder="1" applyAlignment="1">
      <alignment vertical="center" wrapText="1"/>
    </xf>
    <xf numFmtId="164" fontId="16" fillId="5" borderId="22" xfId="0" applyNumberFormat="1" applyFont="1" applyFill="1" applyBorder="1" applyAlignment="1">
      <alignment vertical="center" wrapText="1"/>
    </xf>
    <xf numFmtId="0" fontId="0" fillId="0" borderId="0" xfId="0"/>
    <xf numFmtId="0" fontId="7" fillId="2" borderId="15" xfId="0" applyFont="1" applyFill="1" applyBorder="1" applyAlignment="1">
      <alignment horizontal="center" wrapText="1"/>
    </xf>
    <xf numFmtId="0" fontId="7" fillId="2" borderId="16" xfId="0" applyFont="1" applyFill="1" applyBorder="1" applyAlignment="1">
      <alignment horizontal="center" wrapText="1"/>
    </xf>
    <xf numFmtId="0" fontId="7" fillId="2" borderId="17" xfId="0" applyFont="1" applyFill="1" applyBorder="1" applyAlignment="1">
      <alignment horizontal="center" wrapText="1"/>
    </xf>
    <xf numFmtId="0" fontId="17" fillId="2" borderId="6" xfId="0" applyFont="1" applyFill="1" applyBorder="1" applyAlignment="1">
      <alignment vertical="center" wrapText="1"/>
    </xf>
    <xf numFmtId="0" fontId="17" fillId="2" borderId="7" xfId="0" applyFont="1" applyFill="1" applyBorder="1" applyAlignment="1">
      <alignment vertical="center" wrapText="1"/>
    </xf>
    <xf numFmtId="0" fontId="6" fillId="7" borderId="10" xfId="0" applyFont="1" applyFill="1" applyBorder="1" applyAlignment="1"/>
    <xf numFmtId="0" fontId="11" fillId="2" borderId="9" xfId="0" applyFont="1" applyFill="1" applyBorder="1" applyAlignment="1">
      <alignment horizontal="right" wrapText="1"/>
    </xf>
    <xf numFmtId="0" fontId="11" fillId="2" borderId="5" xfId="0" applyFont="1" applyFill="1" applyBorder="1" applyAlignment="1">
      <alignment horizontal="right" wrapText="1"/>
    </xf>
    <xf numFmtId="0" fontId="12" fillId="2" borderId="9" xfId="0" applyFont="1" applyFill="1" applyBorder="1" applyAlignment="1">
      <alignment horizontal="center" vertical="center" wrapText="1"/>
    </xf>
    <xf numFmtId="0" fontId="6" fillId="0" borderId="5" xfId="0" applyFont="1" applyBorder="1"/>
    <xf numFmtId="0" fontId="6" fillId="0" borderId="9" xfId="0" applyFont="1" applyBorder="1"/>
    <xf numFmtId="0" fontId="18" fillId="2" borderId="9" xfId="0" applyFont="1" applyFill="1" applyBorder="1" applyAlignment="1">
      <alignment horizontal="right" vertical="center" wrapText="1"/>
    </xf>
    <xf numFmtId="164" fontId="19" fillId="6" borderId="25" xfId="0" applyNumberFormat="1" applyFont="1" applyFill="1" applyBorder="1" applyAlignment="1">
      <alignment horizontal="center" vertical="center" wrapText="1"/>
    </xf>
    <xf numFmtId="0" fontId="6" fillId="0" borderId="26" xfId="0" applyFont="1" applyBorder="1"/>
    <xf numFmtId="0" fontId="5" fillId="2" borderId="6" xfId="0" applyFont="1" applyFill="1" applyBorder="1" applyAlignment="1">
      <alignment horizontal="center" wrapText="1"/>
    </xf>
    <xf numFmtId="0" fontId="6" fillId="0" borderId="7" xfId="0" applyFont="1" applyBorder="1"/>
    <xf numFmtId="0" fontId="6" fillId="0" borderId="8" xfId="0" applyFont="1" applyBorder="1"/>
    <xf numFmtId="0" fontId="8" fillId="2" borderId="9" xfId="0" applyFont="1" applyFill="1" applyBorder="1" applyAlignment="1">
      <alignment horizontal="center" vertical="center" wrapText="1"/>
    </xf>
    <xf numFmtId="0" fontId="6" fillId="0" borderId="10" xfId="0" applyFont="1" applyBorder="1"/>
    <xf numFmtId="0" fontId="9" fillId="2" borderId="11" xfId="0" applyFont="1" applyFill="1" applyBorder="1" applyAlignment="1">
      <alignment horizontal="center" vertical="top" wrapText="1"/>
    </xf>
    <xf numFmtId="0" fontId="6" fillId="0" borderId="4" xfId="0" applyFont="1" applyBorder="1"/>
    <xf numFmtId="0" fontId="6" fillId="0" borderId="12" xfId="0" applyFont="1" applyBorder="1"/>
    <xf numFmtId="0" fontId="10" fillId="2" borderId="9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Protection="1">
      <protection locked="0"/>
    </xf>
    <xf numFmtId="0" fontId="6" fillId="0" borderId="14" xfId="0" applyFont="1" applyBorder="1" applyProtection="1">
      <protection locked="0"/>
    </xf>
    <xf numFmtId="0" fontId="6" fillId="0" borderId="3" xfId="0" applyFont="1" applyBorder="1" applyProtection="1">
      <protection locked="0"/>
    </xf>
    <xf numFmtId="0" fontId="6" fillId="0" borderId="4" xfId="0" applyFont="1" applyBorder="1" applyProtection="1">
      <protection locked="0"/>
    </xf>
    <xf numFmtId="0" fontId="6" fillId="0" borderId="12" xfId="0" applyFont="1" applyBorder="1" applyProtection="1">
      <protection locked="0"/>
    </xf>
    <xf numFmtId="0" fontId="9" fillId="2" borderId="9" xfId="0" applyFont="1" applyFill="1" applyBorder="1" applyAlignment="1">
      <alignment horizontal="center" vertical="center" wrapText="1"/>
    </xf>
    <xf numFmtId="0" fontId="23" fillId="0" borderId="5" xfId="0" applyFont="1" applyBorder="1"/>
    <xf numFmtId="0" fontId="23" fillId="0" borderId="10" xfId="0" applyFont="1" applyBorder="1"/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21"/>
  <sheetViews>
    <sheetView tabSelected="1" workbookViewId="0">
      <selection activeCell="E16" sqref="E16"/>
    </sheetView>
  </sheetViews>
  <sheetFormatPr baseColWidth="10" defaultColWidth="14.42578125" defaultRowHeight="15" customHeight="1" x14ac:dyDescent="0.25"/>
  <cols>
    <col min="1" max="1" width="7.7109375" customWidth="1"/>
    <col min="2" max="2" width="58.7109375" customWidth="1"/>
    <col min="3" max="6" width="14.5703125" customWidth="1"/>
    <col min="7" max="7" width="16.28515625" customWidth="1"/>
    <col min="8" max="26" width="11.42578125" customWidth="1"/>
  </cols>
  <sheetData>
    <row r="1" spans="1:26" ht="15" customHeight="1" x14ac:dyDescent="0.25">
      <c r="A1" s="47" t="s">
        <v>0</v>
      </c>
      <c r="B1" s="48"/>
      <c r="C1" s="48"/>
      <c r="D1" s="48"/>
      <c r="E1" s="48"/>
      <c r="F1" s="48"/>
      <c r="G1" s="49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50" t="s">
        <v>19</v>
      </c>
      <c r="B2" s="42"/>
      <c r="C2" s="42"/>
      <c r="D2" s="42"/>
      <c r="E2" s="42"/>
      <c r="F2" s="42"/>
      <c r="G2" s="5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5">
      <c r="A3" s="63"/>
      <c r="B3" s="64"/>
      <c r="C3" s="64"/>
      <c r="D3" s="64"/>
      <c r="E3" s="64"/>
      <c r="F3" s="64"/>
      <c r="G3" s="65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thickBot="1" x14ac:dyDescent="0.3">
      <c r="A4" s="52" t="s">
        <v>17</v>
      </c>
      <c r="B4" s="53"/>
      <c r="C4" s="53"/>
      <c r="D4" s="53"/>
      <c r="E4" s="53"/>
      <c r="F4" s="53"/>
      <c r="G4" s="54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25">
      <c r="A5" s="5"/>
      <c r="B5" s="6"/>
      <c r="C5" s="6"/>
      <c r="D5" s="6"/>
      <c r="E5" s="6"/>
      <c r="F5" s="6"/>
      <c r="G5" s="7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5">
      <c r="A6" s="55" t="s">
        <v>1</v>
      </c>
      <c r="B6" s="42"/>
      <c r="C6" s="42"/>
      <c r="D6" s="42"/>
      <c r="E6" s="42"/>
      <c r="F6" s="42"/>
      <c r="G6" s="5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56" t="s">
        <v>2</v>
      </c>
      <c r="B7" s="42"/>
      <c r="C7" s="42"/>
      <c r="D7" s="42"/>
      <c r="E7" s="42"/>
      <c r="F7" s="42"/>
      <c r="G7" s="5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thickBot="1" x14ac:dyDescent="0.3">
      <c r="A8" s="8"/>
      <c r="B8" s="9"/>
      <c r="C8" s="9"/>
      <c r="D8" s="9"/>
      <c r="E8" s="9"/>
      <c r="F8" s="9"/>
      <c r="G8" s="1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25">
      <c r="A9" s="41" t="s">
        <v>3</v>
      </c>
      <c r="B9" s="42"/>
      <c r="C9" s="57"/>
      <c r="D9" s="58"/>
      <c r="E9" s="58"/>
      <c r="F9" s="58"/>
      <c r="G9" s="59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thickBot="1" x14ac:dyDescent="0.3">
      <c r="A10" s="43"/>
      <c r="B10" s="42"/>
      <c r="C10" s="60"/>
      <c r="D10" s="61"/>
      <c r="E10" s="61"/>
      <c r="F10" s="61"/>
      <c r="G10" s="62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thickBot="1" x14ac:dyDescent="0.3">
      <c r="A11" s="11"/>
      <c r="B11" s="2"/>
      <c r="C11" s="2"/>
      <c r="D11" s="2"/>
      <c r="E11" s="2"/>
      <c r="F11" s="2"/>
      <c r="G11" s="12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9" customHeight="1" x14ac:dyDescent="0.25">
      <c r="A12" s="16" t="s">
        <v>4</v>
      </c>
      <c r="B12" s="17" t="s">
        <v>5</v>
      </c>
      <c r="C12" s="18" t="s">
        <v>6</v>
      </c>
      <c r="D12" s="18" t="s">
        <v>7</v>
      </c>
      <c r="E12" s="18" t="s">
        <v>8</v>
      </c>
      <c r="F12" s="18" t="s">
        <v>9</v>
      </c>
      <c r="G12" s="19" t="s">
        <v>10</v>
      </c>
      <c r="H12" s="1"/>
      <c r="I12" s="1"/>
      <c r="J12" s="1"/>
      <c r="K12" s="3"/>
      <c r="L12" s="1"/>
      <c r="M12" s="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28">
        <v>1</v>
      </c>
      <c r="B13" s="20" t="s">
        <v>14</v>
      </c>
      <c r="C13" s="20"/>
      <c r="D13" s="20"/>
      <c r="E13" s="21"/>
      <c r="F13" s="21"/>
      <c r="G13" s="29"/>
      <c r="H13" s="1"/>
      <c r="I13" s="1"/>
      <c r="J13" s="1"/>
      <c r="K13" s="3"/>
      <c r="L13" s="1"/>
      <c r="M13" s="3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26" t="s">
        <v>12</v>
      </c>
      <c r="B14" s="22" t="s">
        <v>15</v>
      </c>
      <c r="C14" s="23">
        <v>12</v>
      </c>
      <c r="D14" s="24">
        <v>9916.41</v>
      </c>
      <c r="E14" s="24">
        <f>+D14*C14</f>
        <v>118996.92</v>
      </c>
      <c r="F14" s="25"/>
      <c r="G14" s="27">
        <f t="shared" ref="G14:G15" si="0">IF(F14&gt;D14,F14/0,ROUND(C14*F14,2))</f>
        <v>0</v>
      </c>
      <c r="H14" s="1"/>
      <c r="I14" s="1"/>
      <c r="J14" s="1"/>
      <c r="K14" s="3"/>
      <c r="L14" s="1"/>
      <c r="M14" s="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thickBot="1" x14ac:dyDescent="0.3">
      <c r="A15" s="26" t="s">
        <v>13</v>
      </c>
      <c r="B15" s="22" t="s">
        <v>18</v>
      </c>
      <c r="C15" s="23">
        <v>50</v>
      </c>
      <c r="D15" s="24">
        <v>196.37</v>
      </c>
      <c r="E15" s="24">
        <f>+D15*C15</f>
        <v>9818.5</v>
      </c>
      <c r="F15" s="25"/>
      <c r="G15" s="27">
        <f t="shared" si="0"/>
        <v>0</v>
      </c>
      <c r="H15" s="1"/>
      <c r="I15" s="1"/>
      <c r="J15" s="1"/>
      <c r="K15" s="3"/>
      <c r="L15" s="1"/>
      <c r="M15" s="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9.5" customHeight="1" thickBot="1" x14ac:dyDescent="0.3">
      <c r="A16" s="36"/>
      <c r="B16" s="37"/>
      <c r="C16" s="37"/>
      <c r="D16" s="37"/>
      <c r="E16" s="30">
        <f>SUM(E13:E15)</f>
        <v>128815.42</v>
      </c>
      <c r="F16" s="37"/>
      <c r="G16" s="31">
        <f>SUM(G13:G15)</f>
        <v>0</v>
      </c>
      <c r="H16" s="1"/>
      <c r="I16" s="1"/>
      <c r="J16" s="1"/>
      <c r="K16" s="4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thickBot="1" x14ac:dyDescent="0.3">
      <c r="A17" s="13"/>
      <c r="B17" s="14"/>
      <c r="C17" s="14"/>
      <c r="D17" s="14"/>
      <c r="E17" s="14"/>
      <c r="F17" s="14"/>
      <c r="G17" s="15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thickBot="1" x14ac:dyDescent="0.3">
      <c r="A18" s="44" t="s">
        <v>11</v>
      </c>
      <c r="B18" s="42"/>
      <c r="C18" s="42"/>
      <c r="D18" s="42"/>
      <c r="E18" s="42"/>
      <c r="F18" s="45">
        <f>IF(G16&lt;=E16,G16,"ERROR: Límite superado")</f>
        <v>0</v>
      </c>
      <c r="G18" s="46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36" customHeight="1" x14ac:dyDescent="0.25">
      <c r="A19" s="39" t="s">
        <v>16</v>
      </c>
      <c r="B19" s="40"/>
      <c r="C19" s="40"/>
      <c r="D19" s="40"/>
      <c r="E19" s="40"/>
      <c r="F19" s="40"/>
      <c r="G19" s="3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s="32" customFormat="1" ht="14.25" customHeight="1" thickBot="1" x14ac:dyDescent="0.3">
      <c r="A20" s="33"/>
      <c r="B20" s="34"/>
      <c r="C20" s="34"/>
      <c r="D20" s="34"/>
      <c r="E20" s="34"/>
      <c r="F20" s="34"/>
      <c r="G20" s="35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</sheetData>
  <mergeCells count="11">
    <mergeCell ref="A19:F19"/>
    <mergeCell ref="A9:B10"/>
    <mergeCell ref="A18:E18"/>
    <mergeCell ref="F18:G18"/>
    <mergeCell ref="A1:G1"/>
    <mergeCell ref="A2:G2"/>
    <mergeCell ref="A4:G4"/>
    <mergeCell ref="A6:G6"/>
    <mergeCell ref="A7:G7"/>
    <mergeCell ref="C9:G10"/>
    <mergeCell ref="A3:G3"/>
  </mergeCells>
  <phoneticPr fontId="22" type="noConversion"/>
  <pageMargins left="0.70866141732283472" right="0.70866141732283472" top="1.3779527559055118" bottom="0.98425196850393704" header="0.31496062992125984" footer="0.31496062992125984"/>
  <pageSetup paperSize="9" scale="6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PORTATIL</cp:lastModifiedBy>
  <cp:lastPrinted>2023-07-04T09:05:46Z</cp:lastPrinted>
  <dcterms:created xsi:type="dcterms:W3CDTF">2019-12-12T10:58:27Z</dcterms:created>
  <dcterms:modified xsi:type="dcterms:W3CDTF">2026-03-27T08:51:44Z</dcterms:modified>
</cp:coreProperties>
</file>